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epirkumi_2020\Lielie būvdarbi\10.pielikums_Finansu_piedavajuma_veidne\"/>
    </mc:Choice>
  </mc:AlternateContent>
  <bookViews>
    <workbookView xWindow="-120" yWindow="-120" windowWidth="25440" windowHeight="15390" tabRatio="963"/>
  </bookViews>
  <sheets>
    <sheet name="KOPS" sheetId="150" r:id="rId1"/>
    <sheet name="U1-P.Brieža27" sheetId="156" r:id="rId2"/>
    <sheet name="U1-Jāņogu" sheetId="160" r:id="rId3"/>
    <sheet name="U1-Dārza" sheetId="162" r:id="rId4"/>
    <sheet name="U1-R.Kaudzītes" sheetId="164" r:id="rId5"/>
  </sheets>
  <definedNames>
    <definedName name="_xlnm.Print_Area" localSheetId="0">KOPS!$A$1:$H$37</definedName>
    <definedName name="_xlnm.Print_Area" localSheetId="3">'U1-Dārza'!$A$1:$O$92</definedName>
    <definedName name="_xlnm.Print_Area" localSheetId="2">'U1-Jāņogu'!$A$1:$O$71</definedName>
    <definedName name="_xlnm.Print_Area" localSheetId="1">'U1-P.Brieža27'!$A$1:$O$64</definedName>
    <definedName name="_xlnm.Print_Area" localSheetId="4">'U1-R.Kaudzītes'!$A$1:$O$68</definedName>
    <definedName name="_xlnm.Print_Titles" localSheetId="0">KOPS!$13:$16</definedName>
    <definedName name="_xlnm.Print_Titles" localSheetId="3">'U1-Dārza'!$11:$11</definedName>
    <definedName name="_xlnm.Print_Titles" localSheetId="2">'U1-Jāņogu'!$11:$11</definedName>
    <definedName name="_xlnm.Print_Titles" localSheetId="1">'U1-P.Brieža27'!$11:$11</definedName>
    <definedName name="_xlnm.Print_Titles" localSheetId="4">'U1-R.Kaudzītes'!$11:$11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5" i="164" l="1"/>
  <c r="A16" i="164" s="1"/>
  <c r="A17" i="164" s="1"/>
  <c r="A18" i="164" s="1"/>
  <c r="A19" i="164" s="1"/>
  <c r="A20" i="164" s="1"/>
  <c r="A21" i="164" s="1"/>
  <c r="A22" i="164" s="1"/>
  <c r="A24" i="164" s="1"/>
  <c r="A25" i="164" s="1"/>
  <c r="A26" i="164" s="1"/>
  <c r="A27" i="164" s="1"/>
  <c r="A28" i="164" s="1"/>
  <c r="A30" i="164" s="1"/>
  <c r="A31" i="164" s="1"/>
  <c r="A32" i="164" s="1"/>
  <c r="A33" i="164" s="1"/>
  <c r="A34" i="164" s="1"/>
  <c r="A35" i="164" s="1"/>
  <c r="A36" i="164" s="1"/>
  <c r="A37" i="164" s="1"/>
  <c r="A38" i="164" s="1"/>
  <c r="A39" i="164" s="1"/>
  <c r="A41" i="164" s="1"/>
  <c r="A42" i="164" s="1"/>
  <c r="A44" i="164" s="1"/>
  <c r="A46" i="164" s="1"/>
  <c r="A48" i="164" s="1"/>
  <c r="A49" i="164" s="1"/>
  <c r="A50" i="164" s="1"/>
  <c r="A51" i="164" s="1"/>
  <c r="A52" i="164" s="1"/>
  <c r="A53" i="164" s="1"/>
  <c r="A54" i="164" s="1"/>
  <c r="A55" i="164" s="1"/>
  <c r="A56" i="164" s="1"/>
  <c r="A15" i="162"/>
  <c r="A16" i="162" s="1"/>
  <c r="A17" i="162" s="1"/>
  <c r="A18" i="162" s="1"/>
  <c r="A19" i="162" s="1"/>
  <c r="A20" i="162" s="1"/>
  <c r="A21" i="162" s="1"/>
  <c r="A22" i="162" s="1"/>
  <c r="A23" i="162" s="1"/>
  <c r="A25" i="162" s="1"/>
  <c r="A26" i="162" s="1"/>
  <c r="A27" i="162" s="1"/>
  <c r="A28" i="162" s="1"/>
  <c r="A29" i="162" s="1"/>
  <c r="A30" i="162" s="1"/>
  <c r="A31" i="162" s="1"/>
  <c r="A33" i="162" s="1"/>
  <c r="A35" i="162" s="1"/>
  <c r="A36" i="162" s="1"/>
  <c r="A37" i="162" s="1"/>
  <c r="A38" i="162" s="1"/>
  <c r="A39" i="162" s="1"/>
  <c r="A40" i="162" s="1"/>
  <c r="A41" i="162" s="1"/>
  <c r="A42" i="162" s="1"/>
  <c r="A43" i="162" s="1"/>
  <c r="A44" i="162" s="1"/>
  <c r="A45" i="162" s="1"/>
  <c r="A46" i="162" s="1"/>
  <c r="A47" i="162" s="1"/>
  <c r="A48" i="162" s="1"/>
  <c r="A49" i="162" s="1"/>
  <c r="A50" i="162" s="1"/>
  <c r="A51" i="162" s="1"/>
  <c r="A52" i="162" s="1"/>
  <c r="A53" i="162" s="1"/>
  <c r="A55" i="162" s="1"/>
  <c r="A56" i="162" s="1"/>
  <c r="A57" i="162" s="1"/>
  <c r="A58" i="162" s="1"/>
  <c r="A60" i="162" s="1"/>
  <c r="A61" i="162" s="1"/>
  <c r="A62" i="162" s="1"/>
  <c r="A64" i="162" s="1"/>
  <c r="A66" i="162" s="1"/>
  <c r="A67" i="162" s="1"/>
  <c r="A68" i="162" s="1"/>
  <c r="A69" i="162" s="1"/>
  <c r="A70" i="162" s="1"/>
  <c r="A71" i="162" s="1"/>
  <c r="A72" i="162" s="1"/>
  <c r="A73" i="162" s="1"/>
  <c r="A74" i="162" s="1"/>
  <c r="A75" i="162" s="1"/>
  <c r="A76" i="162" s="1"/>
  <c r="A77" i="162" s="1"/>
  <c r="A78" i="162" s="1"/>
  <c r="A15" i="160"/>
  <c r="A16" i="160" s="1"/>
  <c r="A17" i="160" s="1"/>
  <c r="A18" i="160" s="1"/>
  <c r="A20" i="160" s="1"/>
  <c r="A21" i="160" s="1"/>
  <c r="A22" i="160" s="1"/>
  <c r="A23" i="160" s="1"/>
  <c r="A25" i="160" s="1"/>
  <c r="A26" i="160" s="1"/>
  <c r="A28" i="160" s="1"/>
  <c r="A29" i="160" s="1"/>
  <c r="A30" i="160" s="1"/>
  <c r="A31" i="160" s="1"/>
  <c r="A32" i="160" s="1"/>
  <c r="A33" i="160" s="1"/>
  <c r="A34" i="160" s="1"/>
  <c r="A35" i="160" s="1"/>
  <c r="A36" i="160" s="1"/>
  <c r="A37" i="160" s="1"/>
  <c r="A38" i="160" s="1"/>
  <c r="A40" i="160" s="1"/>
  <c r="A42" i="160" s="1"/>
  <c r="A43" i="160" s="1"/>
  <c r="A45" i="160" s="1"/>
  <c r="A47" i="160" s="1"/>
  <c r="A48" i="160" s="1"/>
  <c r="A50" i="160" s="1"/>
  <c r="A51" i="160" s="1"/>
  <c r="A52" i="160" s="1"/>
  <c r="A53" i="160" s="1"/>
  <c r="A54" i="160" s="1"/>
  <c r="A55" i="160" s="1"/>
  <c r="A56" i="160" s="1"/>
  <c r="A57" i="160" s="1"/>
  <c r="A58" i="160" s="1"/>
  <c r="A59" i="160" s="1"/>
  <c r="A60" i="160" s="1"/>
  <c r="A23" i="156"/>
  <c r="A24" i="156" s="1"/>
  <c r="A25" i="156" s="1"/>
  <c r="A26" i="156" s="1"/>
  <c r="A27" i="156" s="1"/>
  <c r="A28" i="156" s="1"/>
  <c r="A30" i="156" s="1"/>
  <c r="A31" i="156" s="1"/>
  <c r="A32" i="156" s="1"/>
  <c r="A33" i="156" s="1"/>
  <c r="A34" i="156" s="1"/>
  <c r="A35" i="156" s="1"/>
  <c r="A36" i="156" s="1"/>
  <c r="A37" i="156" s="1"/>
  <c r="A39" i="156" s="1"/>
  <c r="A40" i="156" s="1"/>
  <c r="A42" i="156" s="1"/>
  <c r="A43" i="156" s="1"/>
  <c r="A44" i="156" s="1"/>
  <c r="A45" i="156" s="1"/>
  <c r="A46" i="156" s="1"/>
  <c r="A47" i="156" s="1"/>
  <c r="A48" i="156" s="1"/>
  <c r="A49" i="156" s="1"/>
  <c r="A50" i="156" s="1"/>
  <c r="A51" i="156" s="1"/>
  <c r="A79" i="162" l="1"/>
  <c r="A80" i="162" s="1"/>
  <c r="A52" i="156" l="1"/>
  <c r="A53" i="156" s="1"/>
</calcChain>
</file>

<file path=xl/sharedStrings.xml><?xml version="1.0" encoding="utf-8"?>
<sst xmlns="http://schemas.openxmlformats.org/spreadsheetml/2006/main" count="541" uniqueCount="192">
  <si>
    <t>Nr.p.k.</t>
  </si>
  <si>
    <t>Mērvienība</t>
  </si>
  <si>
    <t>Daudzums</t>
  </si>
  <si>
    <t>Vienības izmaksas</t>
  </si>
  <si>
    <t>Laika norma (c/h)</t>
  </si>
  <si>
    <t>Darbietilpība (c/h)</t>
  </si>
  <si>
    <t>Kopā uz visu apjomu</t>
  </si>
  <si>
    <t>Kopējā darbietilpība, c/st</t>
  </si>
  <si>
    <t>Kods, tāmes Nr.</t>
  </si>
  <si>
    <t>Tai skaitā</t>
  </si>
  <si>
    <t>Kopā</t>
  </si>
  <si>
    <t>PAVISAM KOPĀ</t>
  </si>
  <si>
    <t>t.sk. darba aizsardzībai</t>
  </si>
  <si>
    <t>Darba samaksas likme (euro/h)</t>
  </si>
  <si>
    <t xml:space="preserve"> 1-1</t>
  </si>
  <si>
    <t>Būvdarbu nosaukums</t>
  </si>
  <si>
    <t>Būvdarbu veids vai konstruktīvā elementa nosaukums</t>
  </si>
  <si>
    <t>Darba alga</t>
  </si>
  <si>
    <t>Būvizstrādājumi</t>
  </si>
  <si>
    <t xml:space="preserve">Mehānismi </t>
  </si>
  <si>
    <t xml:space="preserve">Kopā </t>
  </si>
  <si>
    <t xml:space="preserve">Būvizstrādājumi </t>
  </si>
  <si>
    <t>Mehānismi</t>
  </si>
  <si>
    <t>Summa</t>
  </si>
  <si>
    <t>(paraksts un ta atšifrējums, datums)</t>
  </si>
  <si>
    <t>(būvdarbu veids vai konstruktīvā elementa nosaukums)</t>
  </si>
  <si>
    <t>Tāmes izmaksas</t>
  </si>
  <si>
    <t xml:space="preserve">Darba alga </t>
  </si>
  <si>
    <t>Par kopējo summu, euro</t>
  </si>
  <si>
    <t>Lokāla tāme Nr.1-1</t>
  </si>
  <si>
    <r>
      <t>Tāmes tiešās izmaksas</t>
    </r>
    <r>
      <rPr>
        <i/>
        <sz val="11"/>
        <rFont val="Arial"/>
        <family val="2"/>
      </rPr>
      <t xml:space="preserve"> euro</t>
    </r>
    <r>
      <rPr>
        <sz val="11"/>
        <rFont val="Arial"/>
        <family val="2"/>
      </rPr>
      <t xml:space="preserve"> bez PVN</t>
    </r>
  </si>
  <si>
    <t>Tiešās izmaksas kopā, t. sk. darba devēja sociālais nodoklis (24,09%)</t>
  </si>
  <si>
    <r>
      <t xml:space="preserve">Objekta nosaukums: </t>
    </r>
    <r>
      <rPr>
        <i/>
        <sz val="11"/>
        <rFont val="Arial"/>
        <family val="2"/>
      </rPr>
      <t>Ūdenssaimniecības pakalpojumu attīstība Siguldas notekūdeņu aglomerācijā V kārta, 2.posms</t>
    </r>
  </si>
  <si>
    <r>
      <t xml:space="preserve">Būves nosaukums: </t>
    </r>
    <r>
      <rPr>
        <i/>
        <sz val="11"/>
        <rFont val="Arial"/>
        <family val="2"/>
      </rPr>
      <t>Ūdenssaimniecības pakalpojumu attīstība Siguldas notekūdeņu aglomerācijā V kārta, 2.posms</t>
    </r>
  </si>
  <si>
    <r>
      <t xml:space="preserve">Objekta nosaukums: </t>
    </r>
    <r>
      <rPr>
        <i/>
        <sz val="11"/>
        <rFont val="Arial"/>
        <family val="2"/>
      </rPr>
      <t xml:space="preserve">Ūdenssaimniecības pakalpojumu attīstība Siguldas notekūdeņu aglomerācijā V kārta, 2.posms
</t>
    </r>
  </si>
  <si>
    <t>Būves nosaukums: Ūdenssaimniecības pakalpojumu attīstība Siguldas notekūdeņu aglomerācijā V kārta, 2.posms</t>
  </si>
  <si>
    <t>ZEMES DARBI / SEGUMU ATJAUNOŠANA</t>
  </si>
  <si>
    <t xml:space="preserve">Esošā asfalta seguma izgriešana un noņemšana tranšejas platumā un aizvešana uz utilizāciju </t>
  </si>
  <si>
    <t>m²</t>
  </si>
  <si>
    <t>Asfalta seguma atjaunošana tranšejas platumā saskaņā ar lapu UKT-34, Tips 3</t>
  </si>
  <si>
    <t>Esošā zālāja seguma noņemšana, tranšejas platumā t.sk. grunts izvešana uz atbērtni</t>
  </si>
  <si>
    <t>Augsnes virskārtas atjaunošana slīpās un horizontālās virsmās ar zāliena sēšanu, ieskaitot auglīgās augsnes pievešanu, izlīdzināšanu, saskaņā ar rasējumu UKT-34</t>
  </si>
  <si>
    <t xml:space="preserve">Esošā bruģakmens seguma noņemšana tranšejas platumā un aizvešana uz utilizāciju </t>
  </si>
  <si>
    <t xml:space="preserve">Ietves bruģakmens seguma atjaunošana tranšejas platumā saskaņā ar lapu UKT-34, Tips 5 </t>
  </si>
  <si>
    <t>Ietves apmales demontāža un utilizācija</t>
  </si>
  <si>
    <t>m</t>
  </si>
  <si>
    <t>Ietves apmales atjaunošana  atbilstoši UKT-34 t.s.k montāža un materiāli</t>
  </si>
  <si>
    <t>CAURUĻVADI</t>
  </si>
  <si>
    <t>Smilts pamatnes ierīkošana zem cauruļvadiem, h=15 cm</t>
  </si>
  <si>
    <t>Cauruļvada smilts apbērums, h=30cm</t>
  </si>
  <si>
    <t>SKATAKAS</t>
  </si>
  <si>
    <t>AIZSARGČAULAS</t>
  </si>
  <si>
    <t>CITI DARBI</t>
  </si>
  <si>
    <t>vieta</t>
  </si>
  <si>
    <t>Šķērsojumi ar esošo apgaismojuma kabeli ar  atšurfēšanu, saglabāšanu  un  stiprināšanu</t>
  </si>
  <si>
    <t>Šķērsojumi ar esošo sakaru kabelu kanalizāciju ar  atšurfēšanu, saglabāšanu  un  stiprināšanu</t>
  </si>
  <si>
    <t>Šķērsojumi ar esošo siltumtrasi ar  atšurfēšanu, saglabāšanu  un  stiprināšanu</t>
  </si>
  <si>
    <t xml:space="preserve">Esošo sakaru un elektro kabeļu ievietošana šķeltā aizsargcaurulē OD110mm, L-2,0m </t>
  </si>
  <si>
    <t>vietas</t>
  </si>
  <si>
    <r>
      <t>m</t>
    </r>
    <r>
      <rPr>
        <vertAlign val="superscript"/>
        <sz val="10"/>
        <rFont val="Arial"/>
        <family val="2"/>
        <charset val="204"/>
      </rPr>
      <t>2</t>
    </r>
  </si>
  <si>
    <r>
      <t>m</t>
    </r>
    <r>
      <rPr>
        <vertAlign val="superscript"/>
        <sz val="10"/>
        <rFont val="Arial"/>
        <family val="2"/>
        <charset val="204"/>
      </rPr>
      <t>3</t>
    </r>
  </si>
  <si>
    <t>VEIDGABALI</t>
  </si>
  <si>
    <t>DEMONTĀŽAS DARBI</t>
  </si>
  <si>
    <t>Gruntsūdens pazemināšana vai atsūknēšana</t>
  </si>
  <si>
    <t>kpl.</t>
  </si>
  <si>
    <t>gb.</t>
  </si>
  <si>
    <t>Lokāla tāme Nr.1-2</t>
  </si>
  <si>
    <t>Lokāla tāme Nr.1-3</t>
  </si>
  <si>
    <t>Ūdensvads P.Brieža ielā 27</t>
  </si>
  <si>
    <t xml:space="preserve"> 1-2</t>
  </si>
  <si>
    <t xml:space="preserve"> 1-3</t>
  </si>
  <si>
    <t xml:space="preserve"> 1-4</t>
  </si>
  <si>
    <t xml:space="preserve">Ūdensvada caurdūruma caurules PE100, SDR17,  PN10, OD110 mm ar PP aizsargslāni,  izbūve dziļumā  līdz 2,5 m ar beztranšejas metodi , t.sk. darba un pieņemšanas būvbedres un ar caurdūrumu saistītie darbi </t>
  </si>
  <si>
    <t>Ūdensvada  caurules  PE100,  SDR17,  OD110mm, PN10 izbūve atklātā tranšejā ar atbalstsienām  dziļumā 1,5 līdz 2,0m ar tranšejas rakšanu, aizbēršanu, grunts izvešanu, atvešanu  un ar to saistītie darbi</t>
  </si>
  <si>
    <t xml:space="preserve">Ūdensvada caurdūruma caurules PE80  SDR11, OD32/3.0mm, PN12,5,  izbūve dziļumā  līdz 2,5 m ar beztranšejas metodi , t.sk. darba un pieņemšanas būvbedres un ar caurdūrumu saistītie darbi </t>
  </si>
  <si>
    <t>Ūdensvada  caurules  PE80,  SDR11,  OD32mm, PN12,5 izbūve atklātā tranšejā ar atbalstsienām  dziļumā 1,5 līdz 2,0m ar tranšejas rakšanu, aizbēršanu, grunts izvešanu, atvešanu  un ar to saistītie darbi</t>
  </si>
  <si>
    <t>PE EM trejgabals OD110 mm, PN16</t>
  </si>
  <si>
    <t>EM dubultuzmava PE caurulei OD110mm, PN16</t>
  </si>
  <si>
    <t>EM dubultuzmava PE caurulei OD32mm, PN16</t>
  </si>
  <si>
    <t>EM gala noslēgs OD110mm, PN16</t>
  </si>
  <si>
    <t>EM gala noslēgs OD32mm, PN16</t>
  </si>
  <si>
    <t>Enkurojošs atloks Dn100 PE caurulei OD110 mm</t>
  </si>
  <si>
    <t>PE EM līkums 90° OD110, PN16</t>
  </si>
  <si>
    <t>ARMATŪRA</t>
  </si>
  <si>
    <t>Pazemes tipa atloku aizbīdnis DN100 mm  ar pagarinātājkātu un kapi izvietošanai  zālāja  segumā</t>
  </si>
  <si>
    <t>Betona balsti un atbalsta bloki 0,2m³, ar montāžu</t>
  </si>
  <si>
    <t>Šķērsojumi ar esošo lietusūdeņu kanalizāciju ar  atšurfēšanu, saglabāšanu  un  stiprināšanu</t>
  </si>
  <si>
    <t>Šķērsojumi ar esošiem zemsprieguma el. Kabeļiem ar  atšurfēšanu, saglabāšanu  un  stiprināšanu</t>
  </si>
  <si>
    <t>Šķērsojumi ar esošo gāzesvadu ar  atšurfēšanu, saglabāšanu  un  stiprināšanu</t>
  </si>
  <si>
    <t>Ūdensvada dezinfekcija un spiediena pārbaude</t>
  </si>
  <si>
    <t xml:space="preserve">Pazemes tipa  apkalpes ventilis Dn25  komplektā ar teleskopisko kāta pagarinātāju un kapi </t>
  </si>
  <si>
    <t>PE EM sedlu uzmava ar atzaru OD32 mm  pievienošanai PE caurulei OD110mm</t>
  </si>
  <si>
    <t>Lokāla tāme Nr.1-4</t>
  </si>
  <si>
    <t>Esošās asfalta virskārtas seguma frēzēšāna  t.sk. būvgružu izvešana</t>
  </si>
  <si>
    <t>Asfalta brauktuves seguma virskārtas  atjaunošana vienā kārtā h-4cm , saskaņā ar tipveida rasējumu UKT-34</t>
  </si>
  <si>
    <t>Ūdensvads Jāņogu ielā</t>
  </si>
  <si>
    <t>Ūdensvada  caurules  PE100,  SDR17,  OD110mm, PN10 izbūve atklātā tranšejā ar atbalstsienām  dziļumā 2,0 līdz 2,5m ar tranšejas rakšanu, aizbēršanu, grunts izvešanu, atvešanu  un ar to saistītie darbi</t>
  </si>
  <si>
    <t>Ūdensvada  caurules  PE80,  SDR11,  OD32mm, PN12,5 izbūve atklātā tranšejā ar atbalstsienām  dziļumā 2,0 līdz 2,5m ar tranšejas rakšanu, aizbēršanu, grunts izvešanu, atvešanu  un ar to saistītie darbi</t>
  </si>
  <si>
    <t>Dzelzsbetona aka DN1500 no saliekamiem betona elementiem C35/45,W10, F200 , apakšējais grods ar pamatni, komplektā ar  pārsedzi, kāpšļiem, smilts apbērumu saskaņā ar UKT-25 lapu. Ķeta vāks 400 kN ar SIA "Saltavots" logo, vāka pamatnes ar apbetonējumu izbūve zālāja segumā saskaņā ar UKT-32 lapu.  Akas dziļums 2,0  līdz 2,5 m, montāža un ar to saistītie darbi.</t>
  </si>
  <si>
    <t>Dzelzsbetona aka DN1500 no saliekamiem betona elementiem C35/45,W10, F200 , apakšējais grods ar pamatni, komplektā ar  pārsedzi, kāpšļiem, smilts apbērumu saskaņā ar UKT-25 lapu. Ķeta vāks 400 kN ar SIA "Saltavots" logo, vāka pamatnes ar apbetonējumu izbūve grants segumā saskaņā ar UKT-32 lapu.  Akas dziļums 2,5  līdz 3,0 m, montāža un ar to saistītie darbi.</t>
  </si>
  <si>
    <t>Atloku trejgabals DN100 mm</t>
  </si>
  <si>
    <t>Enkurojošs atloks DN100 PE caurulei OD110 mm</t>
  </si>
  <si>
    <t>Atloks-noslēgs Dn100 mm</t>
  </si>
  <si>
    <t>PE līkums 30° OD110, PN16</t>
  </si>
  <si>
    <t>PE EM  līkums 45° OD110, PN16</t>
  </si>
  <si>
    <t>Aizsargčaulas PE OD110 mm cauruļu šķērsojumam ar dzelzsbetona elementiem</t>
  </si>
  <si>
    <t>Atloku aizbīdnis DN100 mm (īsā bāze)</t>
  </si>
  <si>
    <t>HIDRANTI</t>
  </si>
  <si>
    <t>Virszemes  teleskopiskais ugunsdzēsības hidrants   DN100  saskaņā ar tipveida rasējumu UKT-26, komplektā ar aizbīdni DN100 un atloku līkumu 90° DN100 ar atbalstu, drenāžas cauruli, šķembām un apbetonējumu, marķēšanas plāksnīte</t>
  </si>
  <si>
    <t>Esošā hidranta demontāža  un atkritumu utilizācija</t>
  </si>
  <si>
    <t>Esošās akas ar armatūru demontāža</t>
  </si>
  <si>
    <t>Esošas ūdensvada akas remonts (Šuvju remonts un hidroizolācijas atjaunošana)</t>
  </si>
  <si>
    <t>Šķērsojumi ar esošiem augstsprieguma el. Kabeļiem ar  atšurfēšanu, saglabāšanu  un  stiprināšanu</t>
  </si>
  <si>
    <t>Šķērsojumi ar esošo sakaru kabelu kanalizāciju  ar  atšurfēšanu, saglabāšanu  un  stiprināšanu</t>
  </si>
  <si>
    <t>Hidrostatiskās  pārbaudes veikšana betonas skatakām</t>
  </si>
  <si>
    <t>Ūdensvads Dārza ielā</t>
  </si>
  <si>
    <t xml:space="preserve">Ūdensvada caurdūruma caurules PE100, SDR17,  PN10, OD110 mm ar PP aizsargslāni,  izbūve dziļumā  līdz 3,0 m ar beztranšejas metodi , t.sk. darba un pieņemšanas būvbedres un ar caurdūrumu saistītie darbi </t>
  </si>
  <si>
    <t>Ūdensvada  caurules  PE100,  SDR17,  OD63mm, PN10 izbūve atklātā tranšejā ar atbalstsienām  dziļumā 2,0 līdz 2,5m ar tranšejas rakšanu, aizbēršanu, grunts izvešanu, atvešanu  un ar to saistītie darbi</t>
  </si>
  <si>
    <t>Ūdensvada  caurules  PE80,  SDR11,  OD40mm, PN12,5 izbūve atklātā tranšejā ar atbalstsienām  dziļumā 2,0 līdz 2,5m ar tranšejas rakšanu, aizbēršanu, grunts izvešanu, atvešanu  un ar to saistītie darbi</t>
  </si>
  <si>
    <t>Dzelzsbetona aka DN1500 no saliekamiem betona elementiem C35/45,W10, F200 , apakšējais grods ar pamatni, komplektā ar  pārsedzi, kāpšļiem, smilts apbērumu saskaņā ar UKT-25 lapu. Ķeta vāks 400 kN ar SIA "Saltavots" logo, vāka pamatnes ar apbetonējumu izbūve zālāja segumā saskaņā ar UKT-32 lapu.  Akas dziļums 3,0  līdz 3,5 m, montāža un ar to saistītie darbi.</t>
  </si>
  <si>
    <t>Atloku trejgabals DN150/100mm, PN10</t>
  </si>
  <si>
    <t>EM pāreja PE caurulei OD110/63, PN16</t>
  </si>
  <si>
    <t>Enkurojošs atloks Dn150 ķeta caurulei Dn150 mm</t>
  </si>
  <si>
    <t>Enkurojošs atloks DN50 PE caurulei OD63mm</t>
  </si>
  <si>
    <t>Atloku pāreja DN100/50, PN10</t>
  </si>
  <si>
    <t>EM dubultuzmava PE caurulei OD63mm, PN16</t>
  </si>
  <si>
    <t>EM dubultuzmava PE caurulei OD40mm, PN16</t>
  </si>
  <si>
    <t>EM gala noslēgs OD63mm, PN16</t>
  </si>
  <si>
    <t>EM gala noslēgs OD40mm, PN16</t>
  </si>
  <si>
    <t>PE EM sedlu uzmava ar atzaru OD63mm  pievienošanai PE caurulei OD110mm</t>
  </si>
  <si>
    <t>PE EM sedlu uzmava ar atzaru OD40mm  pievienošanai PE caurulei OD110mm</t>
  </si>
  <si>
    <t>PE EM sedlu uzmava ar atzaru OD32 mm  pievienošanai PE caurulei OD63mm</t>
  </si>
  <si>
    <t>Universālā dubultuzmava PE caurules savienošanai  OD32/d32mm</t>
  </si>
  <si>
    <t>Atloku aizbīdnis (īsā bāze) DN100 mm</t>
  </si>
  <si>
    <t xml:space="preserve">Pazemes tipa  apkalpes ventilis Dn32  komplektā ar teleskopisko kāta pagarinātāju un kapi </t>
  </si>
  <si>
    <t xml:space="preserve">Pazemes tipa  apkalpes ventilis Dn50  komplektā ar teleskopisko kāta pagarinātāju un kapi </t>
  </si>
  <si>
    <t>Aizsargčaulas PE OD63 mm cauruļu šķērsojumam ar dzelzsbetona elementiem</t>
  </si>
  <si>
    <t>Aizsargčaula dz. betona akas sienā ķeta caurulei DN150mm (hermetizēt ar cementa javas maisījumu un pārklājot ar ūdens necaurlaidīgu materiālu Ceresit CR65)</t>
  </si>
  <si>
    <t>Esošo ūdensvada aku demontāža un atkritumu utilizācija</t>
  </si>
  <si>
    <t>Šķērsojumi ar esošo apgaismojuma kabeli  ar  atšurfēšanu, saglabāšanu  un  stiprināšanu</t>
  </si>
  <si>
    <t>Šķērsojumi ar esošo gāzesvadu  ar  atšurfēšanu, saglabāšanu  un  stiprināšanu</t>
  </si>
  <si>
    <t>Šķērsojumi ar esošiem zemsprieguma el. kabeļiem  ar  atšurfēšanu, saglabāšanu  un  stiprināšanu</t>
  </si>
  <si>
    <t>Šķērsojumi ar esošiem augstsprieguma el. kabeļiem  ar  atšurfēšanu, saglabāšanu  un  stiprināšanu</t>
  </si>
  <si>
    <t>Šķērsojumi ar esošo sakaru kabelu kanalizāciju   ar  atšurfēšanu, saglabāšanu  un  stiprināšanu</t>
  </si>
  <si>
    <t>Ūdensvads R.Kaudzītes ielā</t>
  </si>
  <si>
    <t>PE  trejgabals OD160/110 mm, PN16</t>
  </si>
  <si>
    <t>EM dubultuzmava PE caurulei OD160mm, PN16</t>
  </si>
  <si>
    <t>Univer. dubultuzmava OD160/d.160 mm</t>
  </si>
  <si>
    <t>EM sedls ar aizbīdni un pagarināto atzaru OD160/63, ar teleskopisku pagarinātājkātu   un peldošo kapi</t>
  </si>
  <si>
    <t>Krūmu ciršana un celum utilizācija</t>
  </si>
  <si>
    <t>Šķērsojumi ar esošo spiedvada kanalizāciju  ar  atšurfēšanu, saglabāšanu  un  stiprināšanu</t>
  </si>
  <si>
    <t>Šķērsojumi ar esošo sakaru kabeli  ar  atšurfēšanu, saglabāšanu  un  stiprināšanu</t>
  </si>
  <si>
    <t>Kont.met. īscaurule ar atloku un gredzenu PE OD110</t>
  </si>
  <si>
    <r>
      <t xml:space="preserve">Objekta adrese: </t>
    </r>
    <r>
      <rPr>
        <i/>
        <sz val="11"/>
        <rFont val="Arial"/>
        <family val="2"/>
        <charset val="204"/>
      </rPr>
      <t>Sigulda, Siguldas novads</t>
    </r>
  </si>
  <si>
    <t>Virsizdevumi___%</t>
  </si>
  <si>
    <t>Peļņa ___%</t>
  </si>
  <si>
    <r>
      <t xml:space="preserve">Objekta adrese: </t>
    </r>
    <r>
      <rPr>
        <i/>
        <sz val="11"/>
        <rFont val="Arial"/>
        <family val="2"/>
        <charset val="204"/>
      </rPr>
      <t>Pulkveža Brieža iela 27, Sigulda, Siguldas novads</t>
    </r>
  </si>
  <si>
    <r>
      <t xml:space="preserve">Objekta adrese: </t>
    </r>
    <r>
      <rPr>
        <i/>
        <sz val="11"/>
        <rFont val="Arial"/>
        <family val="2"/>
        <charset val="204"/>
      </rPr>
      <t>Jāņogu iela, Sigulda, Siguldas novads</t>
    </r>
  </si>
  <si>
    <r>
      <t xml:space="preserve">Objekta adrese: </t>
    </r>
    <r>
      <rPr>
        <i/>
        <sz val="11"/>
        <rFont val="Arial"/>
        <family val="2"/>
        <charset val="204"/>
      </rPr>
      <t>Dārza iela, Sigulda, Siguldas novads</t>
    </r>
  </si>
  <si>
    <r>
      <t xml:space="preserve">Objekta adrese: </t>
    </r>
    <r>
      <rPr>
        <i/>
        <sz val="11"/>
        <rFont val="Arial"/>
        <family val="2"/>
        <charset val="204"/>
      </rPr>
      <t xml:space="preserve">Reiņa Kaudzītes iela, Šveices iela, Sigulda, Siguldas novads
</t>
    </r>
  </si>
  <si>
    <t>1</t>
  </si>
  <si>
    <t>2</t>
  </si>
  <si>
    <t>3</t>
  </si>
  <si>
    <t>4</t>
  </si>
  <si>
    <t>5</t>
  </si>
  <si>
    <t>6</t>
  </si>
  <si>
    <t>7</t>
  </si>
  <si>
    <t>8</t>
  </si>
  <si>
    <t xml:space="preserve">Esošā grants seguma noņemšana tranšejas platumā, t.sk. tranšejas malas, aizvešana un atvešana no atbērtnes </t>
  </si>
  <si>
    <t xml:space="preserve">Grants seguma atjaunošana tranšejas platumā t.sk. tranšejas malas saskaņā ar lapu UKT-34, Tips 4 </t>
  </si>
  <si>
    <t>Pievienošana esošiem ūdensvada tīkliem d110, ieskaitot atslēgumus, materiālus un ar montāžu saistītos darbus</t>
  </si>
  <si>
    <t>Grants seguma ielas profilēšana visā platumā</t>
  </si>
  <si>
    <t>Pievienošana esošiem ūdensvada tīkliem d110, ieskaitot  atslēgumus, materiālus un ar montāžu saistītos darbus</t>
  </si>
  <si>
    <t>Ietves apmales atjaunošana (t.sk.  pazeminatās apmales ja nepieciešams)  atbilstoši UKT-34 t.s.k montāža un materiāli</t>
  </si>
  <si>
    <t>Pievienošana esošiem ūdensvada tīkliem d160, ieskaitot atslēgumus, materiālus un ar montāžu saistītos darbus</t>
  </si>
  <si>
    <t>Pievienošana esošiem ūdensvada tīkliem d32, ieskaitot atslēgumus, materiālus un ar montāžu saistītos darbus</t>
  </si>
  <si>
    <t xml:space="preserve">Esošā asfalta seguma izgriešana un noņemšana savienojuma vietās un aizvešana uz utilizāciju </t>
  </si>
  <si>
    <t xml:space="preserve">Asfalta seguma virskārtas atjaunošana h-4 cm salaiduma vietās t.sk. savienojuma vietu apstrāde ar bitumena mastiku  saskaņā ar lapu UKT-34, Tips 2 </t>
  </si>
  <si>
    <t>Pievienošana esošiem ūdensvada tīkliem d160, ieskaitot atslēgumus, materiālus  (tajā skaitā 1m PE 100 OD160mm caurule) un ar montāžu saistītos darbus</t>
  </si>
  <si>
    <t xml:space="preserve">Grunts blīvējuma pārbaudes ceļa zonā </t>
  </si>
  <si>
    <t>Sastādīja______________________________________________________________</t>
  </si>
  <si>
    <t>Sertifikāta Nr.  _____________________</t>
  </si>
  <si>
    <t xml:space="preserve">Pārbaudīja  ___________________ _______________________________________     </t>
  </si>
  <si>
    <t>Ūdenssaimniecības pakalpojumu attīstība Siguldas notekūdeņu aglomerācijā V kārta, 2.posms</t>
  </si>
  <si>
    <t xml:space="preserve">Sertifikāta Nr.  </t>
  </si>
  <si>
    <t>Pārbaudīja______________________________________________________________</t>
  </si>
  <si>
    <r>
      <t>Sastādīja  _______________________________</t>
    </r>
    <r>
      <rPr>
        <i/>
        <u/>
        <sz val="10"/>
        <rFont val="Arial"/>
        <family val="2"/>
        <charset val="204"/>
      </rPr>
      <t xml:space="preserve">                                         </t>
    </r>
    <r>
      <rPr>
        <i/>
        <sz val="10"/>
        <rFont val="Arial"/>
        <family val="2"/>
        <charset val="204"/>
      </rPr>
      <t xml:space="preserve"> </t>
    </r>
  </si>
  <si>
    <t>Sertifikāta Nr. _______________</t>
  </si>
  <si>
    <t xml:space="preserve">Pārbaudīja           ________________________                  </t>
  </si>
  <si>
    <t>Sertifikāta Nr. ________________</t>
  </si>
  <si>
    <t>Tāme sastādīta ____.gada tirgus cenās, pamatojoties uz Būvprojektu, ņemot vērā Tehniskās specifikācijas, Finanšu piedāvājuma sagatavošanas vadlīnijas, iepirkuma līguma projektu</t>
  </si>
  <si>
    <t>Kopsavilkuma aprēķins Nr.2 -ūdensapgādes tīkli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</si>
</sst>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11"/>
      <name val="Arial"/>
      <family val="2"/>
      <charset val="186"/>
    </font>
    <font>
      <i/>
      <sz val="11"/>
      <name val="Arial"/>
      <family val="2"/>
    </font>
    <font>
      <b/>
      <i/>
      <sz val="9"/>
      <name val="Arial"/>
      <family val="2"/>
    </font>
    <font>
      <u/>
      <sz val="11"/>
      <name val="Arial"/>
      <family val="2"/>
    </font>
    <font>
      <i/>
      <sz val="10"/>
      <name val="Arial"/>
      <family val="2"/>
    </font>
    <font>
      <b/>
      <i/>
      <sz val="11"/>
      <name val="Arial"/>
      <family val="2"/>
    </font>
    <font>
      <b/>
      <sz val="10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i/>
      <u/>
      <sz val="10"/>
      <name val="Arial"/>
      <family val="2"/>
      <charset val="204"/>
    </font>
    <font>
      <sz val="10"/>
      <name val="Helv"/>
      <charset val="186"/>
    </font>
    <font>
      <vertAlign val="superscript"/>
      <sz val="10"/>
      <name val="Arial"/>
      <family val="2"/>
      <charset val="204"/>
    </font>
    <font>
      <sz val="11"/>
      <color indexed="8"/>
      <name val="Calibri"/>
      <family val="2"/>
      <charset val="186"/>
    </font>
    <font>
      <b/>
      <i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18" fillId="0" borderId="0"/>
    <xf numFmtId="0" fontId="20" fillId="0" borderId="0"/>
    <xf numFmtId="0" fontId="2" fillId="0" borderId="0"/>
  </cellStyleXfs>
  <cellXfs count="207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vertical="top"/>
    </xf>
    <xf numFmtId="0" fontId="2" fillId="0" borderId="0" xfId="0" applyFont="1"/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2" fontId="2" fillId="0" borderId="5" xfId="0" applyNumberFormat="1" applyFont="1" applyBorder="1" applyAlignment="1">
      <alignment vertical="top"/>
    </xf>
    <xf numFmtId="2" fontId="2" fillId="0" borderId="6" xfId="0" applyNumberFormat="1" applyFont="1" applyBorder="1" applyAlignment="1">
      <alignment vertical="top"/>
    </xf>
    <xf numFmtId="0" fontId="4" fillId="0" borderId="0" xfId="0" applyFont="1"/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2" fontId="2" fillId="2" borderId="0" xfId="0" applyNumberFormat="1" applyFont="1" applyFill="1" applyAlignment="1">
      <alignment vertical="top"/>
    </xf>
    <xf numFmtId="0" fontId="2" fillId="2" borderId="0" xfId="0" applyFont="1" applyFill="1"/>
    <xf numFmtId="0" fontId="2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5" xfId="0" applyFont="1" applyBorder="1" applyAlignment="1">
      <alignment horizontal="left" vertical="top" wrapText="1"/>
    </xf>
    <xf numFmtId="4" fontId="2" fillId="0" borderId="0" xfId="0" applyNumberFormat="1" applyFont="1"/>
    <xf numFmtId="4" fontId="2" fillId="0" borderId="3" xfId="0" applyNumberFormat="1" applyFont="1" applyBorder="1" applyAlignment="1">
      <alignment horizontal="right" vertical="top" wrapText="1"/>
    </xf>
    <xf numFmtId="4" fontId="2" fillId="0" borderId="8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 wrapText="1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vertical="top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/>
    <xf numFmtId="2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vertical="top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textRotation="90" wrapText="1"/>
    </xf>
    <xf numFmtId="2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vertical="top" wrapText="1"/>
    </xf>
    <xf numFmtId="2" fontId="2" fillId="0" borderId="12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2" fontId="9" fillId="0" borderId="0" xfId="0" applyNumberFormat="1" applyFont="1" applyAlignment="1">
      <alignment vertical="top"/>
    </xf>
    <xf numFmtId="0" fontId="9" fillId="0" borderId="0" xfId="0" applyFont="1" applyAlignment="1">
      <alignment vertical="top" wrapText="1"/>
    </xf>
    <xf numFmtId="0" fontId="13" fillId="0" borderId="0" xfId="0" applyFont="1" applyAlignment="1">
      <alignment horizontal="center" vertical="top"/>
    </xf>
    <xf numFmtId="2" fontId="9" fillId="0" borderId="0" xfId="0" applyNumberFormat="1" applyFont="1" applyFill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vertical="top"/>
    </xf>
    <xf numFmtId="4" fontId="4" fillId="0" borderId="0" xfId="0" applyNumberFormat="1" applyFont="1"/>
    <xf numFmtId="0" fontId="12" fillId="0" borderId="4" xfId="0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vertical="top" wrapText="1"/>
    </xf>
    <xf numFmtId="0" fontId="6" fillId="0" borderId="0" xfId="0" applyFont="1" applyFill="1" applyAlignment="1">
      <alignment horizontal="center" vertical="top"/>
    </xf>
    <xf numFmtId="2" fontId="6" fillId="0" borderId="0" xfId="0" applyNumberFormat="1" applyFont="1" applyFill="1" applyAlignment="1">
      <alignment vertical="top"/>
    </xf>
    <xf numFmtId="2" fontId="2" fillId="0" borderId="9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horizontal="right" vertical="top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right" vertical="center" wrapText="1"/>
    </xf>
    <xf numFmtId="2" fontId="2" fillId="0" borderId="12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2" fontId="2" fillId="0" borderId="16" xfId="0" applyNumberFormat="1" applyFont="1" applyFill="1" applyBorder="1" applyAlignment="1">
      <alignment vertical="center"/>
    </xf>
    <xf numFmtId="2" fontId="2" fillId="0" borderId="13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2" fontId="10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2" fontId="2" fillId="0" borderId="0" xfId="0" applyNumberFormat="1" applyFont="1" applyFill="1" applyAlignment="1">
      <alignment horizontal="right"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Border="1"/>
    <xf numFmtId="0" fontId="8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19" xfId="0" applyFont="1" applyBorder="1" applyAlignment="1">
      <alignment horizontal="left" vertical="center" wrapText="1"/>
    </xf>
    <xf numFmtId="4" fontId="2" fillId="0" borderId="18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2" fontId="16" fillId="0" borderId="0" xfId="0" applyNumberFormat="1" applyFont="1" applyAlignment="1">
      <alignment vertical="top"/>
    </xf>
    <xf numFmtId="0" fontId="6" fillId="0" borderId="0" xfId="0" applyFont="1" applyFill="1" applyAlignment="1">
      <alignment horizontal="left" vertical="top"/>
    </xf>
    <xf numFmtId="2" fontId="7" fillId="0" borderId="12" xfId="0" applyNumberFormat="1" applyFont="1" applyFill="1" applyBorder="1" applyAlignment="1">
      <alignment horizontal="right" vertical="center"/>
    </xf>
    <xf numFmtId="2" fontId="7" fillId="0" borderId="9" xfId="0" applyNumberFormat="1" applyFont="1" applyFill="1" applyBorder="1" applyAlignment="1">
      <alignment vertical="center"/>
    </xf>
    <xf numFmtId="2" fontId="7" fillId="0" borderId="12" xfId="0" applyNumberFormat="1" applyFont="1" applyFill="1" applyBorder="1" applyAlignment="1">
      <alignment vertical="center"/>
    </xf>
    <xf numFmtId="0" fontId="7" fillId="0" borderId="11" xfId="8" applyFont="1" applyFill="1" applyBorder="1" applyAlignment="1">
      <alignment horizontal="right" vertical="center"/>
    </xf>
    <xf numFmtId="2" fontId="7" fillId="0" borderId="4" xfId="8" applyNumberFormat="1" applyFont="1" applyFill="1" applyBorder="1" applyAlignment="1">
      <alignment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2" fontId="7" fillId="0" borderId="16" xfId="0" applyNumberFormat="1" applyFont="1" applyFill="1" applyBorder="1" applyAlignment="1">
      <alignment vertical="center"/>
    </xf>
    <xf numFmtId="2" fontId="7" fillId="0" borderId="13" xfId="0" applyNumberFormat="1" applyFont="1" applyFill="1" applyBorder="1" applyAlignment="1">
      <alignment horizontal="right" vertical="center"/>
    </xf>
    <xf numFmtId="2" fontId="14" fillId="0" borderId="1" xfId="0" applyNumberFormat="1" applyFont="1" applyFill="1" applyBorder="1" applyAlignment="1">
      <alignment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right" vertical="center"/>
    </xf>
    <xf numFmtId="2" fontId="7" fillId="0" borderId="4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 wrapText="1"/>
    </xf>
    <xf numFmtId="0" fontId="7" fillId="0" borderId="4" xfId="6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2" fontId="7" fillId="0" borderId="4" xfId="2" applyNumberFormat="1" applyFont="1" applyFill="1" applyBorder="1" applyAlignment="1">
      <alignment horizontal="left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" xfId="7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49" fontId="7" fillId="0" borderId="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top"/>
    </xf>
    <xf numFmtId="14" fontId="6" fillId="0" borderId="0" xfId="0" applyNumberFormat="1" applyFont="1" applyFill="1" applyAlignment="1">
      <alignment vertical="top" wrapText="1"/>
    </xf>
    <xf numFmtId="2" fontId="16" fillId="0" borderId="0" xfId="0" applyNumberFormat="1" applyFont="1" applyFill="1" applyAlignment="1">
      <alignment vertical="top"/>
    </xf>
    <xf numFmtId="14" fontId="8" fillId="0" borderId="0" xfId="0" applyNumberFormat="1" applyFont="1" applyFill="1" applyAlignment="1">
      <alignment horizontal="left" vertical="top"/>
    </xf>
    <xf numFmtId="2" fontId="7" fillId="0" borderId="11" xfId="0" applyNumberFormat="1" applyFont="1" applyFill="1" applyBorder="1" applyAlignment="1">
      <alignment horizontal="right" vertical="center"/>
    </xf>
    <xf numFmtId="2" fontId="7" fillId="0" borderId="11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horizontal="right" vertical="center"/>
    </xf>
    <xf numFmtId="2" fontId="7" fillId="0" borderId="22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right" vertical="center"/>
    </xf>
    <xf numFmtId="2" fontId="7" fillId="0" borderId="4" xfId="0" applyNumberFormat="1" applyFont="1" applyFill="1" applyBorder="1" applyAlignment="1">
      <alignment horizontal="right" vertical="center"/>
    </xf>
    <xf numFmtId="1" fontId="14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2" fontId="7" fillId="0" borderId="0" xfId="0" applyNumberFormat="1" applyFont="1" applyAlignment="1">
      <alignment vertical="top"/>
    </xf>
    <xf numFmtId="0" fontId="7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16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6" fillId="0" borderId="0" xfId="0" applyFont="1" applyAlignment="1">
      <alignment horizontal="left" vertical="top"/>
    </xf>
    <xf numFmtId="0" fontId="21" fillId="0" borderId="0" xfId="0" applyFont="1" applyAlignment="1">
      <alignment horizontal="center" vertical="top"/>
    </xf>
    <xf numFmtId="0" fontId="3" fillId="0" borderId="1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textRotation="90"/>
    </xf>
    <xf numFmtId="0" fontId="2" fillId="2" borderId="14" xfId="0" applyFont="1" applyFill="1" applyBorder="1" applyAlignment="1">
      <alignment horizontal="center" vertical="center" textRotation="90"/>
    </xf>
    <xf numFmtId="0" fontId="13" fillId="0" borderId="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0" xfId="0" applyFont="1" applyAlignment="1">
      <alignment horizontal="right" vertical="top" wrapText="1"/>
    </xf>
    <xf numFmtId="2" fontId="2" fillId="0" borderId="20" xfId="0" applyNumberFormat="1" applyFont="1" applyBorder="1" applyAlignment="1">
      <alignment horizontal="center" vertical="center" textRotation="90" wrapText="1"/>
    </xf>
    <xf numFmtId="2" fontId="2" fillId="0" borderId="14" xfId="0" applyNumberFormat="1" applyFont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 vertical="top" indent="6"/>
    </xf>
    <xf numFmtId="0" fontId="3" fillId="0" borderId="0" xfId="0" applyFont="1" applyFill="1" applyAlignment="1">
      <alignment horizontal="left" vertical="top" wrapText="1"/>
    </xf>
    <xf numFmtId="0" fontId="2" fillId="0" borderId="20" xfId="0" applyFont="1" applyFill="1" applyBorder="1" applyAlignment="1">
      <alignment horizontal="center" vertical="center" textRotation="90"/>
    </xf>
    <xf numFmtId="0" fontId="2" fillId="0" borderId="14" xfId="0" applyFont="1" applyFill="1" applyBorder="1" applyAlignment="1">
      <alignment horizontal="center" vertical="center" textRotation="90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2" fontId="3" fillId="0" borderId="0" xfId="0" applyNumberFormat="1" applyFont="1" applyFill="1" applyAlignment="1">
      <alignment horizontal="center" vertical="center" wrapText="1"/>
    </xf>
  </cellXfs>
  <cellStyles count="9">
    <cellStyle name="_DARBU-DAUDZUMI 2" xfId="6"/>
    <cellStyle name="Normal" xfId="0" builtinId="0"/>
    <cellStyle name="Normal 10" xfId="1"/>
    <cellStyle name="Normal 2" xfId="2"/>
    <cellStyle name="Normal 2 2" xfId="3"/>
    <cellStyle name="Normal 3 3" xfId="4"/>
    <cellStyle name="Normal 9" xfId="5"/>
    <cellStyle name="Normal_Segumi_1" xfId="7"/>
    <cellStyle name="Parasts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xmlns="" id="{F7C7A917-5068-44BE-8570-B68CB8E95163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xmlns="" id="{1D751926-9C94-435B-934C-DBD2142083EA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xmlns="" id="{05ADCC4A-962F-479E-A18A-BEAB1D2E7C96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xmlns="" id="{6D50A728-04EF-459E-AB86-96C1DA1E0FE7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xmlns="" id="{8CFBDB2F-77CA-4A17-8324-EB7FD333CDFA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xmlns="" id="{46EC43B5-6ECE-4F98-831E-BF2E84B506D2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1ABEA3B6-79E3-4362-8DDA-D8799322797F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38098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xmlns="" id="{0330D8B1-E0FB-48A0-97A3-C260B34145FF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xmlns="" id="{35ECE067-363F-4E2F-BDF6-D568829C0A1B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xmlns="" id="{18388B75-81B3-4EFA-A862-D2290A7DB0EB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2" name="Text Box 4">
          <a:extLst>
            <a:ext uri="{FF2B5EF4-FFF2-40B4-BE49-F238E27FC236}">
              <a16:creationId xmlns:a16="http://schemas.microsoft.com/office/drawing/2014/main" xmlns="" id="{5D133B3F-9EC1-43A2-86FD-B5995112473D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3" name="Text Box 5">
          <a:extLst>
            <a:ext uri="{FF2B5EF4-FFF2-40B4-BE49-F238E27FC236}">
              <a16:creationId xmlns:a16="http://schemas.microsoft.com/office/drawing/2014/main" xmlns="" id="{501E0115-3093-4264-B696-22D11F59EAB2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xmlns="" id="{1B12738D-068E-4743-B2E6-593EF0431742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xmlns="" id="{DFD10EAD-8D08-4FFF-AACA-33678D3794E7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xmlns="" id="{5FFFB7E0-A4AF-4B5C-88E3-F2F9DCBC3057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76200</xdr:colOff>
      <xdr:row>28</xdr:row>
      <xdr:rowOff>38100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xmlns="" id="{BCEF88FB-E165-430E-B7A2-D9B4FAE15366}"/>
            </a:ext>
          </a:extLst>
        </xdr:cNvPr>
        <xdr:cNvSpPr txBox="1">
          <a:spLocks noChangeArrowheads="1"/>
        </xdr:cNvSpPr>
      </xdr:nvSpPr>
      <xdr:spPr bwMode="auto">
        <a:xfrm>
          <a:off x="942975" y="78962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xmlns="" id="{E2287695-B0E4-4E33-A4BF-D6B9C3C0F14B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xmlns="" id="{E787BC76-421A-4CDD-8FF5-EA3DC3761991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54</xdr:row>
      <xdr:rowOff>95250</xdr:rowOff>
    </xdr:from>
    <xdr:to>
      <xdr:col>2</xdr:col>
      <xdr:colOff>1352550</xdr:colOff>
      <xdr:row>62</xdr:row>
      <xdr:rowOff>0</xdr:rowOff>
    </xdr:to>
    <xdr:pic>
      <xdr:nvPicPr>
        <xdr:cNvPr id="4" name="Picture 8" descr="Paraksts">
          <a:extLst>
            <a:ext uri="{FF2B5EF4-FFF2-40B4-BE49-F238E27FC236}">
              <a16:creationId xmlns:a16="http://schemas.microsoft.com/office/drawing/2014/main" xmlns="" id="{D4A55ABF-58FD-495A-A206-D13371772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575560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54</xdr:row>
      <xdr:rowOff>95250</xdr:rowOff>
    </xdr:from>
    <xdr:to>
      <xdr:col>2</xdr:col>
      <xdr:colOff>1352550</xdr:colOff>
      <xdr:row>57</xdr:row>
      <xdr:rowOff>0</xdr:rowOff>
    </xdr:to>
    <xdr:pic>
      <xdr:nvPicPr>
        <xdr:cNvPr id="6" name="Picture 8" descr="Paraksts">
          <a:extLst>
            <a:ext uri="{FF2B5EF4-FFF2-40B4-BE49-F238E27FC236}">
              <a16:creationId xmlns:a16="http://schemas.microsoft.com/office/drawing/2014/main" xmlns="" id="{24B7CF00-DCE4-4023-AD14-AF9434772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8973800"/>
          <a:ext cx="0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57</xdr:row>
      <xdr:rowOff>95250</xdr:rowOff>
    </xdr:from>
    <xdr:to>
      <xdr:col>2</xdr:col>
      <xdr:colOff>1352550</xdr:colOff>
      <xdr:row>60</xdr:row>
      <xdr:rowOff>0</xdr:rowOff>
    </xdr:to>
    <xdr:pic>
      <xdr:nvPicPr>
        <xdr:cNvPr id="7" name="Picture 8" descr="Paraksts">
          <a:extLst>
            <a:ext uri="{FF2B5EF4-FFF2-40B4-BE49-F238E27FC236}">
              <a16:creationId xmlns:a16="http://schemas.microsoft.com/office/drawing/2014/main" xmlns="" id="{40621896-2ACA-455A-A329-9F1EE65E6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75497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xmlns="" id="{74EAFE89-C3F5-4CE6-BD9C-FCB2FA7967A0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9" name="Text Box 3">
          <a:extLst>
            <a:ext uri="{FF2B5EF4-FFF2-40B4-BE49-F238E27FC236}">
              <a16:creationId xmlns:a16="http://schemas.microsoft.com/office/drawing/2014/main" xmlns="" id="{CE7A1210-DD96-4E4D-B466-9A968EE52D97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xmlns="" id="{5A0B88EE-BD5A-4B2D-AF2F-A256309EDE68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xmlns="" id="{DF29BC49-F5EE-4AAD-A967-6D465CC38534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2" name="Text Box 6">
          <a:extLst>
            <a:ext uri="{FF2B5EF4-FFF2-40B4-BE49-F238E27FC236}">
              <a16:creationId xmlns:a16="http://schemas.microsoft.com/office/drawing/2014/main" xmlns="" id="{A9B4C8B4-E694-4A3C-8B5D-938C273BE629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3" name="Text Box 7">
          <a:extLst>
            <a:ext uri="{FF2B5EF4-FFF2-40B4-BE49-F238E27FC236}">
              <a16:creationId xmlns:a16="http://schemas.microsoft.com/office/drawing/2014/main" xmlns="" id="{6B115B17-1899-4F9C-B0EB-8986C65CD0C3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4" name="Text Box 8">
          <a:extLst>
            <a:ext uri="{FF2B5EF4-FFF2-40B4-BE49-F238E27FC236}">
              <a16:creationId xmlns:a16="http://schemas.microsoft.com/office/drawing/2014/main" xmlns="" id="{12A7EA74-33C9-4B89-B5B7-6A26708DAFD7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38099</xdr:rowOff>
    </xdr:to>
    <xdr:sp macro="" textlink="">
      <xdr:nvSpPr>
        <xdr:cNvPr id="15" name="Text Box 9">
          <a:extLst>
            <a:ext uri="{FF2B5EF4-FFF2-40B4-BE49-F238E27FC236}">
              <a16:creationId xmlns:a16="http://schemas.microsoft.com/office/drawing/2014/main" xmlns="" id="{D153BE24-5AC6-4D24-AC41-8A4052E445CA}"/>
            </a:ext>
          </a:extLst>
        </xdr:cNvPr>
        <xdr:cNvSpPr txBox="1">
          <a:spLocks noChangeArrowheads="1"/>
        </xdr:cNvSpPr>
      </xdr:nvSpPr>
      <xdr:spPr bwMode="auto">
        <a:xfrm>
          <a:off x="2819400" y="190404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57</xdr:row>
      <xdr:rowOff>95250</xdr:rowOff>
    </xdr:from>
    <xdr:to>
      <xdr:col>2</xdr:col>
      <xdr:colOff>1352550</xdr:colOff>
      <xdr:row>60</xdr:row>
      <xdr:rowOff>0</xdr:rowOff>
    </xdr:to>
    <xdr:pic>
      <xdr:nvPicPr>
        <xdr:cNvPr id="16" name="Picture 15" descr="Paraksts">
          <a:extLst>
            <a:ext uri="{FF2B5EF4-FFF2-40B4-BE49-F238E27FC236}">
              <a16:creationId xmlns:a16="http://schemas.microsoft.com/office/drawing/2014/main" xmlns="" id="{192E4ED6-35EC-476E-84C7-7F8EFE863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916900"/>
          <a:ext cx="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xmlns="" id="{221C3598-5A13-4760-BD78-C9BC633F061A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18" name="Text Box 3">
          <a:extLst>
            <a:ext uri="{FF2B5EF4-FFF2-40B4-BE49-F238E27FC236}">
              <a16:creationId xmlns:a16="http://schemas.microsoft.com/office/drawing/2014/main" xmlns="" id="{CC01798D-BB3C-42AA-B253-16E218D31797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19" name="Text Box 4">
          <a:extLst>
            <a:ext uri="{FF2B5EF4-FFF2-40B4-BE49-F238E27FC236}">
              <a16:creationId xmlns:a16="http://schemas.microsoft.com/office/drawing/2014/main" xmlns="" id="{6D4A50EF-07F4-4B07-A758-84E3A6C8345B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20" name="Text Box 5">
          <a:extLst>
            <a:ext uri="{FF2B5EF4-FFF2-40B4-BE49-F238E27FC236}">
              <a16:creationId xmlns:a16="http://schemas.microsoft.com/office/drawing/2014/main" xmlns="" id="{7B2CB3D7-498E-44C4-A9B7-0DE92FB69C82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21" name="Text Box 6">
          <a:extLst>
            <a:ext uri="{FF2B5EF4-FFF2-40B4-BE49-F238E27FC236}">
              <a16:creationId xmlns:a16="http://schemas.microsoft.com/office/drawing/2014/main" xmlns="" id="{26499562-BD63-44C9-A6F5-94FFFABEF73D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22" name="Text Box 7">
          <a:extLst>
            <a:ext uri="{FF2B5EF4-FFF2-40B4-BE49-F238E27FC236}">
              <a16:creationId xmlns:a16="http://schemas.microsoft.com/office/drawing/2014/main" xmlns="" id="{2229D4A1-DBD0-4DCB-917D-8E437C62EEBA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23" name="Text Box 8">
          <a:extLst>
            <a:ext uri="{FF2B5EF4-FFF2-40B4-BE49-F238E27FC236}">
              <a16:creationId xmlns:a16="http://schemas.microsoft.com/office/drawing/2014/main" xmlns="" id="{D94E3B63-5306-4FCB-B32B-D93EB1BA11DB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76200</xdr:colOff>
      <xdr:row>56</xdr:row>
      <xdr:rowOff>38100</xdr:rowOff>
    </xdr:to>
    <xdr:sp macro="" textlink="">
      <xdr:nvSpPr>
        <xdr:cNvPr id="24" name="Text Box 9">
          <a:extLst>
            <a:ext uri="{FF2B5EF4-FFF2-40B4-BE49-F238E27FC236}">
              <a16:creationId xmlns:a16="http://schemas.microsoft.com/office/drawing/2014/main" xmlns="" id="{8E95508D-A4A2-4016-A086-8BF669E18678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58</xdr:row>
      <xdr:rowOff>95250</xdr:rowOff>
    </xdr:from>
    <xdr:to>
      <xdr:col>2</xdr:col>
      <xdr:colOff>1352550</xdr:colOff>
      <xdr:row>61</xdr:row>
      <xdr:rowOff>0</xdr:rowOff>
    </xdr:to>
    <xdr:pic>
      <xdr:nvPicPr>
        <xdr:cNvPr id="25" name="Picture 8" descr="Paraksts">
          <a:extLst>
            <a:ext uri="{FF2B5EF4-FFF2-40B4-BE49-F238E27FC236}">
              <a16:creationId xmlns:a16="http://schemas.microsoft.com/office/drawing/2014/main" xmlns="" id="{24B7CF00-DCE4-4023-AD14-AF9434772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2621" y="20250509"/>
          <a:ext cx="0" cy="389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26" name="Text Box 2">
          <a:extLst>
            <a:ext uri="{FF2B5EF4-FFF2-40B4-BE49-F238E27FC236}">
              <a16:creationId xmlns:a16="http://schemas.microsoft.com/office/drawing/2014/main" xmlns="" id="{74EAFE89-C3F5-4CE6-BD9C-FCB2FA7967A0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27" name="Text Box 3">
          <a:extLst>
            <a:ext uri="{FF2B5EF4-FFF2-40B4-BE49-F238E27FC236}">
              <a16:creationId xmlns:a16="http://schemas.microsoft.com/office/drawing/2014/main" xmlns="" id="{CE7A1210-DD96-4E4D-B466-9A968EE52D97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28" name="Text Box 4">
          <a:extLst>
            <a:ext uri="{FF2B5EF4-FFF2-40B4-BE49-F238E27FC236}">
              <a16:creationId xmlns:a16="http://schemas.microsoft.com/office/drawing/2014/main" xmlns="" id="{5A0B88EE-BD5A-4B2D-AF2F-A256309EDE68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29" name="Text Box 5">
          <a:extLst>
            <a:ext uri="{FF2B5EF4-FFF2-40B4-BE49-F238E27FC236}">
              <a16:creationId xmlns:a16="http://schemas.microsoft.com/office/drawing/2014/main" xmlns="" id="{DF29BC49-F5EE-4AAD-A967-6D465CC38534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30" name="Text Box 6">
          <a:extLst>
            <a:ext uri="{FF2B5EF4-FFF2-40B4-BE49-F238E27FC236}">
              <a16:creationId xmlns:a16="http://schemas.microsoft.com/office/drawing/2014/main" xmlns="" id="{A9B4C8B4-E694-4A3C-8B5D-938C273BE629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31" name="Text Box 7">
          <a:extLst>
            <a:ext uri="{FF2B5EF4-FFF2-40B4-BE49-F238E27FC236}">
              <a16:creationId xmlns:a16="http://schemas.microsoft.com/office/drawing/2014/main" xmlns="" id="{6B115B17-1899-4F9C-B0EB-8986C65CD0C3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32" name="Text Box 8">
          <a:extLst>
            <a:ext uri="{FF2B5EF4-FFF2-40B4-BE49-F238E27FC236}">
              <a16:creationId xmlns:a16="http://schemas.microsoft.com/office/drawing/2014/main" xmlns="" id="{12A7EA74-33C9-4B89-B5B7-6A26708DAFD7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4"/>
    <xdr:sp macro="" textlink="">
      <xdr:nvSpPr>
        <xdr:cNvPr id="33" name="Text Box 9">
          <a:extLst>
            <a:ext uri="{FF2B5EF4-FFF2-40B4-BE49-F238E27FC236}">
              <a16:creationId xmlns:a16="http://schemas.microsoft.com/office/drawing/2014/main" xmlns="" id="{D153BE24-5AC6-4D24-AC41-8A4052E445CA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xmlns="" id="{221C3598-5A13-4760-BD78-C9BC633F061A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5" name="Text Box 3">
          <a:extLst>
            <a:ext uri="{FF2B5EF4-FFF2-40B4-BE49-F238E27FC236}">
              <a16:creationId xmlns:a16="http://schemas.microsoft.com/office/drawing/2014/main" xmlns="" id="{CC01798D-BB3C-42AA-B253-16E218D31797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6" name="Text Box 4">
          <a:extLst>
            <a:ext uri="{FF2B5EF4-FFF2-40B4-BE49-F238E27FC236}">
              <a16:creationId xmlns:a16="http://schemas.microsoft.com/office/drawing/2014/main" xmlns="" id="{6D4A50EF-07F4-4B07-A758-84E3A6C8345B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7" name="Text Box 5">
          <a:extLst>
            <a:ext uri="{FF2B5EF4-FFF2-40B4-BE49-F238E27FC236}">
              <a16:creationId xmlns:a16="http://schemas.microsoft.com/office/drawing/2014/main" xmlns="" id="{7B2CB3D7-498E-44C4-A9B7-0DE92FB69C82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8" name="Text Box 6">
          <a:extLst>
            <a:ext uri="{FF2B5EF4-FFF2-40B4-BE49-F238E27FC236}">
              <a16:creationId xmlns:a16="http://schemas.microsoft.com/office/drawing/2014/main" xmlns="" id="{26499562-BD63-44C9-A6F5-94FFFABEF73D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39" name="Text Box 7">
          <a:extLst>
            <a:ext uri="{FF2B5EF4-FFF2-40B4-BE49-F238E27FC236}">
              <a16:creationId xmlns:a16="http://schemas.microsoft.com/office/drawing/2014/main" xmlns="" id="{2229D4A1-DBD0-4DCB-917D-8E437C62EEBA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40" name="Text Box 8">
          <a:extLst>
            <a:ext uri="{FF2B5EF4-FFF2-40B4-BE49-F238E27FC236}">
              <a16:creationId xmlns:a16="http://schemas.microsoft.com/office/drawing/2014/main" xmlns="" id="{D94E3B63-5306-4FCB-B32B-D93EB1BA11DB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59</xdr:row>
      <xdr:rowOff>0</xdr:rowOff>
    </xdr:from>
    <xdr:ext cx="76200" cy="199845"/>
    <xdr:sp macro="" textlink="">
      <xdr:nvSpPr>
        <xdr:cNvPr id="41" name="Text Box 9">
          <a:extLst>
            <a:ext uri="{FF2B5EF4-FFF2-40B4-BE49-F238E27FC236}">
              <a16:creationId xmlns:a16="http://schemas.microsoft.com/office/drawing/2014/main" xmlns="" id="{8E95508D-A4A2-4016-A086-8BF669E18678}"/>
            </a:ext>
          </a:extLst>
        </xdr:cNvPr>
        <xdr:cNvSpPr txBox="1">
          <a:spLocks noChangeArrowheads="1"/>
        </xdr:cNvSpPr>
      </xdr:nvSpPr>
      <xdr:spPr bwMode="auto">
        <a:xfrm>
          <a:off x="2812571" y="2031700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xmlns="" id="{4B3AE4CF-2106-45E8-BC5C-F39A50DE1163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xmlns="" id="{8FB4107B-6EE6-49B7-91F9-4A542D079853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6" name="Rectangle 1">
          <a:extLst>
            <a:ext uri="{FF2B5EF4-FFF2-40B4-BE49-F238E27FC236}">
              <a16:creationId xmlns:a16="http://schemas.microsoft.com/office/drawing/2014/main" xmlns="" id="{BC2D34E4-5F70-49C4-AB24-42B773FE76A2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7" name="Rectangle 1">
          <a:extLst>
            <a:ext uri="{FF2B5EF4-FFF2-40B4-BE49-F238E27FC236}">
              <a16:creationId xmlns:a16="http://schemas.microsoft.com/office/drawing/2014/main" xmlns="" id="{466F88D7-F2ED-4DDF-8A5A-F0E902067A92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60</xdr:row>
      <xdr:rowOff>95250</xdr:rowOff>
    </xdr:from>
    <xdr:to>
      <xdr:col>2</xdr:col>
      <xdr:colOff>1352550</xdr:colOff>
      <xdr:row>64</xdr:row>
      <xdr:rowOff>0</xdr:rowOff>
    </xdr:to>
    <xdr:pic>
      <xdr:nvPicPr>
        <xdr:cNvPr id="8" name="Picture 8" descr="Paraksts">
          <a:extLst>
            <a:ext uri="{FF2B5EF4-FFF2-40B4-BE49-F238E27FC236}">
              <a16:creationId xmlns:a16="http://schemas.microsoft.com/office/drawing/2014/main" xmlns="" id="{F2873B34-A616-4E35-A8F3-9847E94F0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9621500"/>
          <a:ext cx="0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64</xdr:row>
      <xdr:rowOff>95250</xdr:rowOff>
    </xdr:from>
    <xdr:to>
      <xdr:col>2</xdr:col>
      <xdr:colOff>1352550</xdr:colOff>
      <xdr:row>67</xdr:row>
      <xdr:rowOff>0</xdr:rowOff>
    </xdr:to>
    <xdr:pic>
      <xdr:nvPicPr>
        <xdr:cNvPr id="9" name="Picture 8" descr="Paraksts">
          <a:extLst>
            <a:ext uri="{FF2B5EF4-FFF2-40B4-BE49-F238E27FC236}">
              <a16:creationId xmlns:a16="http://schemas.microsoft.com/office/drawing/2014/main" xmlns="" id="{47DDF67F-728C-4242-824F-EC53F402F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140267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xmlns="" id="{5CA0EA9F-8E9A-407D-91DE-A85B9FC20432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xmlns="" id="{CC2CC3B7-62B1-46CD-BFAC-7B14406310A7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2" name="Text Box 4">
          <a:extLst>
            <a:ext uri="{FF2B5EF4-FFF2-40B4-BE49-F238E27FC236}">
              <a16:creationId xmlns:a16="http://schemas.microsoft.com/office/drawing/2014/main" xmlns="" id="{F02992B3-548F-44DB-9091-3766EE1937D5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3" name="Text Box 5">
          <a:extLst>
            <a:ext uri="{FF2B5EF4-FFF2-40B4-BE49-F238E27FC236}">
              <a16:creationId xmlns:a16="http://schemas.microsoft.com/office/drawing/2014/main" xmlns="" id="{8F93D018-157D-4937-8331-FD585FA92CD9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xmlns="" id="{ACE144BC-F3E8-4B00-92D6-3EBDFE028EB3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xmlns="" id="{C3B66978-09B0-4474-8AFA-E1FA06804E0B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xmlns="" id="{7CACBC98-AE88-4691-854C-41C7A2759CA0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xmlns="" id="{1CF0C010-9B39-4858-A166-DF0BFE232C92}"/>
            </a:ext>
          </a:extLst>
        </xdr:cNvPr>
        <xdr:cNvSpPr txBox="1">
          <a:spLocks noChangeArrowheads="1"/>
        </xdr:cNvSpPr>
      </xdr:nvSpPr>
      <xdr:spPr bwMode="auto">
        <a:xfrm>
          <a:off x="2819400" y="196881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64</xdr:row>
      <xdr:rowOff>95250</xdr:rowOff>
    </xdr:from>
    <xdr:to>
      <xdr:col>2</xdr:col>
      <xdr:colOff>1352550</xdr:colOff>
      <xdr:row>67</xdr:row>
      <xdr:rowOff>0</xdr:rowOff>
    </xdr:to>
    <xdr:pic>
      <xdr:nvPicPr>
        <xdr:cNvPr id="18" name="Picture 8" descr="Paraksts">
          <a:extLst>
            <a:ext uri="{FF2B5EF4-FFF2-40B4-BE49-F238E27FC236}">
              <a16:creationId xmlns:a16="http://schemas.microsoft.com/office/drawing/2014/main" xmlns="" id="{6BF347A2-BE1E-4798-85ED-F41780A51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91690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xmlns="" id="{A17F0E80-8BEA-451F-A812-1B601C42B0E0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0" name="Text Box 3">
          <a:extLst>
            <a:ext uri="{FF2B5EF4-FFF2-40B4-BE49-F238E27FC236}">
              <a16:creationId xmlns:a16="http://schemas.microsoft.com/office/drawing/2014/main" xmlns="" id="{904E042C-4DB6-4B36-80E9-8687B87E14CF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1" name="Text Box 4">
          <a:extLst>
            <a:ext uri="{FF2B5EF4-FFF2-40B4-BE49-F238E27FC236}">
              <a16:creationId xmlns:a16="http://schemas.microsoft.com/office/drawing/2014/main" xmlns="" id="{EA33BD3D-62C7-43C3-8B09-DF3285354970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2" name="Text Box 5">
          <a:extLst>
            <a:ext uri="{FF2B5EF4-FFF2-40B4-BE49-F238E27FC236}">
              <a16:creationId xmlns:a16="http://schemas.microsoft.com/office/drawing/2014/main" xmlns="" id="{1A2F3F36-AC97-4E5D-8F42-68DD2EA9F734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3" name="Text Box 6">
          <a:extLst>
            <a:ext uri="{FF2B5EF4-FFF2-40B4-BE49-F238E27FC236}">
              <a16:creationId xmlns:a16="http://schemas.microsoft.com/office/drawing/2014/main" xmlns="" id="{AABE0F63-8A90-4EFD-A51A-2DCD6A4C12AC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4" name="Text Box 7">
          <a:extLst>
            <a:ext uri="{FF2B5EF4-FFF2-40B4-BE49-F238E27FC236}">
              <a16:creationId xmlns:a16="http://schemas.microsoft.com/office/drawing/2014/main" xmlns="" id="{8814D7CD-FB21-4C17-B84E-3A60EF9B82F0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5" name="Text Box 8">
          <a:extLst>
            <a:ext uri="{FF2B5EF4-FFF2-40B4-BE49-F238E27FC236}">
              <a16:creationId xmlns:a16="http://schemas.microsoft.com/office/drawing/2014/main" xmlns="" id="{BCB82E50-E042-4691-913F-B273703CB5C7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38099</xdr:rowOff>
    </xdr:to>
    <xdr:sp macro="" textlink="">
      <xdr:nvSpPr>
        <xdr:cNvPr id="26" name="Text Box 9">
          <a:extLst>
            <a:ext uri="{FF2B5EF4-FFF2-40B4-BE49-F238E27FC236}">
              <a16:creationId xmlns:a16="http://schemas.microsoft.com/office/drawing/2014/main" xmlns="" id="{9CC10061-1A08-459E-BD70-3BE31DE502E5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64</xdr:row>
      <xdr:rowOff>95250</xdr:rowOff>
    </xdr:from>
    <xdr:to>
      <xdr:col>2</xdr:col>
      <xdr:colOff>1352550</xdr:colOff>
      <xdr:row>67</xdr:row>
      <xdr:rowOff>0</xdr:rowOff>
    </xdr:to>
    <xdr:pic>
      <xdr:nvPicPr>
        <xdr:cNvPr id="27" name="Picture 26" descr="Paraksts">
          <a:extLst>
            <a:ext uri="{FF2B5EF4-FFF2-40B4-BE49-F238E27FC236}">
              <a16:creationId xmlns:a16="http://schemas.microsoft.com/office/drawing/2014/main" xmlns="" id="{05ED3F91-382D-4A4C-B6C0-571A0262F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91690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xmlns="" id="{53205DAC-E8D8-45F2-899B-1B8CB0B9B37A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29" name="Text Box 3">
          <a:extLst>
            <a:ext uri="{FF2B5EF4-FFF2-40B4-BE49-F238E27FC236}">
              <a16:creationId xmlns:a16="http://schemas.microsoft.com/office/drawing/2014/main" xmlns="" id="{C2DB34AA-17FC-4D4E-88EA-02B4793C15BB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xmlns="" id="{AFFD9674-83A3-415B-8347-331361CD9FF9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xmlns="" id="{40029093-650A-4342-BF8F-C83685D1E5DC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2" name="Text Box 6">
          <a:extLst>
            <a:ext uri="{FF2B5EF4-FFF2-40B4-BE49-F238E27FC236}">
              <a16:creationId xmlns:a16="http://schemas.microsoft.com/office/drawing/2014/main" xmlns="" id="{6CA14528-66B9-4D10-829F-0C8A56760224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3" name="Text Box 7">
          <a:extLst>
            <a:ext uri="{FF2B5EF4-FFF2-40B4-BE49-F238E27FC236}">
              <a16:creationId xmlns:a16="http://schemas.microsoft.com/office/drawing/2014/main" xmlns="" id="{20856354-A082-4BFF-91A3-8001B1AC0543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xmlns="" id="{0FCA5DC2-837F-4CAB-85B0-2BD5B22D2CC7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76200</xdr:colOff>
      <xdr:row>62</xdr:row>
      <xdr:rowOff>38100</xdr:rowOff>
    </xdr:to>
    <xdr:sp macro="" textlink="">
      <xdr:nvSpPr>
        <xdr:cNvPr id="35" name="Text Box 9">
          <a:extLst>
            <a:ext uri="{FF2B5EF4-FFF2-40B4-BE49-F238E27FC236}">
              <a16:creationId xmlns:a16="http://schemas.microsoft.com/office/drawing/2014/main" xmlns="" id="{49C3C260-6CC2-4A48-A1A4-6D197A7ACCED}"/>
            </a:ext>
          </a:extLst>
        </xdr:cNvPr>
        <xdr:cNvSpPr txBox="1">
          <a:spLocks noChangeArrowheads="1"/>
        </xdr:cNvSpPr>
      </xdr:nvSpPr>
      <xdr:spPr bwMode="auto">
        <a:xfrm>
          <a:off x="2819400" y="203358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65</xdr:row>
      <xdr:rowOff>95250</xdr:rowOff>
    </xdr:from>
    <xdr:to>
      <xdr:col>2</xdr:col>
      <xdr:colOff>1352550</xdr:colOff>
      <xdr:row>68</xdr:row>
      <xdr:rowOff>0</xdr:rowOff>
    </xdr:to>
    <xdr:pic>
      <xdr:nvPicPr>
        <xdr:cNvPr id="36" name="Picture 8" descr="Paraksts">
          <a:extLst>
            <a:ext uri="{FF2B5EF4-FFF2-40B4-BE49-F238E27FC236}">
              <a16:creationId xmlns:a16="http://schemas.microsoft.com/office/drawing/2014/main" xmlns="" id="{24B7CF00-DCE4-4023-AD14-AF9434772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91690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xmlns="" id="{74EAFE89-C3F5-4CE6-BD9C-FCB2FA7967A0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38" name="Text Box 3">
          <a:extLst>
            <a:ext uri="{FF2B5EF4-FFF2-40B4-BE49-F238E27FC236}">
              <a16:creationId xmlns:a16="http://schemas.microsoft.com/office/drawing/2014/main" xmlns="" id="{CE7A1210-DD96-4E4D-B466-9A968EE52D9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39" name="Text Box 4">
          <a:extLst>
            <a:ext uri="{FF2B5EF4-FFF2-40B4-BE49-F238E27FC236}">
              <a16:creationId xmlns:a16="http://schemas.microsoft.com/office/drawing/2014/main" xmlns="" id="{5A0B88EE-BD5A-4B2D-AF2F-A256309EDE68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40" name="Text Box 5">
          <a:extLst>
            <a:ext uri="{FF2B5EF4-FFF2-40B4-BE49-F238E27FC236}">
              <a16:creationId xmlns:a16="http://schemas.microsoft.com/office/drawing/2014/main" xmlns="" id="{DF29BC49-F5EE-4AAD-A967-6D465CC38534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41" name="Text Box 6">
          <a:extLst>
            <a:ext uri="{FF2B5EF4-FFF2-40B4-BE49-F238E27FC236}">
              <a16:creationId xmlns:a16="http://schemas.microsoft.com/office/drawing/2014/main" xmlns="" id="{A9B4C8B4-E694-4A3C-8B5D-938C273BE629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xmlns="" id="{6B115B17-1899-4F9C-B0EB-8986C65CD0C3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43" name="Text Box 8">
          <a:extLst>
            <a:ext uri="{FF2B5EF4-FFF2-40B4-BE49-F238E27FC236}">
              <a16:creationId xmlns:a16="http://schemas.microsoft.com/office/drawing/2014/main" xmlns="" id="{12A7EA74-33C9-4B89-B5B7-6A26708DAFD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4"/>
    <xdr:sp macro="" textlink="">
      <xdr:nvSpPr>
        <xdr:cNvPr id="44" name="Text Box 9">
          <a:extLst>
            <a:ext uri="{FF2B5EF4-FFF2-40B4-BE49-F238E27FC236}">
              <a16:creationId xmlns:a16="http://schemas.microsoft.com/office/drawing/2014/main" xmlns="" id="{D153BE24-5AC6-4D24-AC41-8A4052E445C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xmlns="" id="{221C3598-5A13-4760-BD78-C9BC633F061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46" name="Text Box 3">
          <a:extLst>
            <a:ext uri="{FF2B5EF4-FFF2-40B4-BE49-F238E27FC236}">
              <a16:creationId xmlns:a16="http://schemas.microsoft.com/office/drawing/2014/main" xmlns="" id="{CC01798D-BB3C-42AA-B253-16E218D3179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47" name="Text Box 4">
          <a:extLst>
            <a:ext uri="{FF2B5EF4-FFF2-40B4-BE49-F238E27FC236}">
              <a16:creationId xmlns:a16="http://schemas.microsoft.com/office/drawing/2014/main" xmlns="" id="{6D4A50EF-07F4-4B07-A758-84E3A6C8345B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48" name="Text Box 5">
          <a:extLst>
            <a:ext uri="{FF2B5EF4-FFF2-40B4-BE49-F238E27FC236}">
              <a16:creationId xmlns:a16="http://schemas.microsoft.com/office/drawing/2014/main" xmlns="" id="{7B2CB3D7-498E-44C4-A9B7-0DE92FB69C82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49" name="Text Box 6">
          <a:extLst>
            <a:ext uri="{FF2B5EF4-FFF2-40B4-BE49-F238E27FC236}">
              <a16:creationId xmlns:a16="http://schemas.microsoft.com/office/drawing/2014/main" xmlns="" id="{26499562-BD63-44C9-A6F5-94FFFABEF73D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50" name="Text Box 7">
          <a:extLst>
            <a:ext uri="{FF2B5EF4-FFF2-40B4-BE49-F238E27FC236}">
              <a16:creationId xmlns:a16="http://schemas.microsoft.com/office/drawing/2014/main" xmlns="" id="{2229D4A1-DBD0-4DCB-917D-8E437C62EEB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51" name="Text Box 8">
          <a:extLst>
            <a:ext uri="{FF2B5EF4-FFF2-40B4-BE49-F238E27FC236}">
              <a16:creationId xmlns:a16="http://schemas.microsoft.com/office/drawing/2014/main" xmlns="" id="{D94E3B63-5306-4FCB-B32B-D93EB1BA11DB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66</xdr:row>
      <xdr:rowOff>0</xdr:rowOff>
    </xdr:from>
    <xdr:ext cx="76200" cy="199845"/>
    <xdr:sp macro="" textlink="">
      <xdr:nvSpPr>
        <xdr:cNvPr id="52" name="Text Box 9">
          <a:extLst>
            <a:ext uri="{FF2B5EF4-FFF2-40B4-BE49-F238E27FC236}">
              <a16:creationId xmlns:a16="http://schemas.microsoft.com/office/drawing/2014/main" xmlns="" id="{8E95508D-A4A2-4016-A086-8BF669E18678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xmlns="" id="{C811A40F-93F3-41AC-9FFF-5AB6969058E5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xmlns="" id="{EA63918D-24B1-4AD8-9B01-8AC810B358CD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81</xdr:row>
      <xdr:rowOff>95250</xdr:rowOff>
    </xdr:from>
    <xdr:to>
      <xdr:col>2</xdr:col>
      <xdr:colOff>1352550</xdr:colOff>
      <xdr:row>90</xdr:row>
      <xdr:rowOff>0</xdr:rowOff>
    </xdr:to>
    <xdr:pic>
      <xdr:nvPicPr>
        <xdr:cNvPr id="4" name="Picture 8" descr="Paraksts">
          <a:extLst>
            <a:ext uri="{FF2B5EF4-FFF2-40B4-BE49-F238E27FC236}">
              <a16:creationId xmlns:a16="http://schemas.microsoft.com/office/drawing/2014/main" xmlns="" id="{C453C554-F912-49A0-AFD2-1F387DB0D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620202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6" name="Rectangle 1">
          <a:extLst>
            <a:ext uri="{FF2B5EF4-FFF2-40B4-BE49-F238E27FC236}">
              <a16:creationId xmlns:a16="http://schemas.microsoft.com/office/drawing/2014/main" xmlns="" id="{45D0E6A4-709D-4F42-B286-75F53BCB9203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7" name="Rectangle 1">
          <a:extLst>
            <a:ext uri="{FF2B5EF4-FFF2-40B4-BE49-F238E27FC236}">
              <a16:creationId xmlns:a16="http://schemas.microsoft.com/office/drawing/2014/main" xmlns="" id="{A68E660B-0B63-4E43-A557-0E9E300B7B01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81</xdr:row>
      <xdr:rowOff>95250</xdr:rowOff>
    </xdr:from>
    <xdr:to>
      <xdr:col>2</xdr:col>
      <xdr:colOff>1352550</xdr:colOff>
      <xdr:row>85</xdr:row>
      <xdr:rowOff>0</xdr:rowOff>
    </xdr:to>
    <xdr:pic>
      <xdr:nvPicPr>
        <xdr:cNvPr id="8" name="Picture 8" descr="Paraksts">
          <a:extLst>
            <a:ext uri="{FF2B5EF4-FFF2-40B4-BE49-F238E27FC236}">
              <a16:creationId xmlns:a16="http://schemas.microsoft.com/office/drawing/2014/main" xmlns="" id="{1BD58F98-1AF8-4048-8A6A-CF100741B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3507700"/>
          <a:ext cx="0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85</xdr:row>
      <xdr:rowOff>95250</xdr:rowOff>
    </xdr:from>
    <xdr:to>
      <xdr:col>2</xdr:col>
      <xdr:colOff>1352550</xdr:colOff>
      <xdr:row>88</xdr:row>
      <xdr:rowOff>0</xdr:rowOff>
    </xdr:to>
    <xdr:pic>
      <xdr:nvPicPr>
        <xdr:cNvPr id="9" name="Picture 8" descr="Paraksts">
          <a:extLst>
            <a:ext uri="{FF2B5EF4-FFF2-40B4-BE49-F238E27FC236}">
              <a16:creationId xmlns:a16="http://schemas.microsoft.com/office/drawing/2014/main" xmlns="" id="{AC05FF91-0A68-45D2-A523-949787FD2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528887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38098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xmlns="" id="{F11D8A0C-6191-4C4D-BF75-585D074EC4DE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38098</xdr:rowOff>
    </xdr:to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xmlns="" id="{DDFF997D-D4F1-4D6D-9470-BC2AC03F66D4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38098</xdr:rowOff>
    </xdr:to>
    <xdr:sp macro="" textlink="">
      <xdr:nvSpPr>
        <xdr:cNvPr id="12" name="Text Box 4">
          <a:extLst>
            <a:ext uri="{FF2B5EF4-FFF2-40B4-BE49-F238E27FC236}">
              <a16:creationId xmlns:a16="http://schemas.microsoft.com/office/drawing/2014/main" xmlns="" id="{C85F6245-33AE-42F9-96D1-64D74B17F612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38098</xdr:rowOff>
    </xdr:to>
    <xdr:sp macro="" textlink="">
      <xdr:nvSpPr>
        <xdr:cNvPr id="13" name="Text Box 5">
          <a:extLst>
            <a:ext uri="{FF2B5EF4-FFF2-40B4-BE49-F238E27FC236}">
              <a16:creationId xmlns:a16="http://schemas.microsoft.com/office/drawing/2014/main" xmlns="" id="{2B2F2D8D-9585-4A75-A804-5B5CA5D5C09D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38098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xmlns="" id="{CDD4F902-7D38-4EA8-B783-848FA19C24B8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38098</xdr:rowOff>
    </xdr:to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xmlns="" id="{46F7D6EC-57A0-4AD8-9A89-B22B91DCCC08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38098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xmlns="" id="{8B20E17B-CEF1-4981-9182-3B39519E5C20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38098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xmlns="" id="{6329E0F1-19C7-4402-95BD-8BB3B3794E75}"/>
            </a:ext>
          </a:extLst>
        </xdr:cNvPr>
        <xdr:cNvSpPr txBox="1">
          <a:spLocks noChangeArrowheads="1"/>
        </xdr:cNvSpPr>
      </xdr:nvSpPr>
      <xdr:spPr bwMode="auto">
        <a:xfrm>
          <a:off x="2819400" y="23574375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85</xdr:row>
      <xdr:rowOff>95250</xdr:rowOff>
    </xdr:from>
    <xdr:to>
      <xdr:col>2</xdr:col>
      <xdr:colOff>1352550</xdr:colOff>
      <xdr:row>88</xdr:row>
      <xdr:rowOff>0</xdr:rowOff>
    </xdr:to>
    <xdr:pic>
      <xdr:nvPicPr>
        <xdr:cNvPr id="18" name="Picture 17" descr="Paraksts">
          <a:extLst>
            <a:ext uri="{FF2B5EF4-FFF2-40B4-BE49-F238E27FC236}">
              <a16:creationId xmlns:a16="http://schemas.microsoft.com/office/drawing/2014/main" xmlns="" id="{A0003BE2-AF7E-4395-9341-E9CE3087E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366962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xmlns="" id="{CD414DE1-018A-4801-A42D-505996F24F12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20" name="Text Box 3">
          <a:extLst>
            <a:ext uri="{FF2B5EF4-FFF2-40B4-BE49-F238E27FC236}">
              <a16:creationId xmlns:a16="http://schemas.microsoft.com/office/drawing/2014/main" xmlns="" id="{1CEFE68A-83F6-4B7E-B434-971DF875A58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21" name="Text Box 4">
          <a:extLst>
            <a:ext uri="{FF2B5EF4-FFF2-40B4-BE49-F238E27FC236}">
              <a16:creationId xmlns:a16="http://schemas.microsoft.com/office/drawing/2014/main" xmlns="" id="{16F69A59-6ABD-4C49-960A-301443C49B0E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22" name="Text Box 5">
          <a:extLst>
            <a:ext uri="{FF2B5EF4-FFF2-40B4-BE49-F238E27FC236}">
              <a16:creationId xmlns:a16="http://schemas.microsoft.com/office/drawing/2014/main" xmlns="" id="{D507D36A-0A0D-4411-B805-DA38619EF9E9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23" name="Text Box 6">
          <a:extLst>
            <a:ext uri="{FF2B5EF4-FFF2-40B4-BE49-F238E27FC236}">
              <a16:creationId xmlns:a16="http://schemas.microsoft.com/office/drawing/2014/main" xmlns="" id="{411D9339-C57C-4E65-90A0-E26CA6A8F66A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24" name="Text Box 7">
          <a:extLst>
            <a:ext uri="{FF2B5EF4-FFF2-40B4-BE49-F238E27FC236}">
              <a16:creationId xmlns:a16="http://schemas.microsoft.com/office/drawing/2014/main" xmlns="" id="{590C1AC8-F417-46A4-81AE-9AB382DE8564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25" name="Text Box 8">
          <a:extLst>
            <a:ext uri="{FF2B5EF4-FFF2-40B4-BE49-F238E27FC236}">
              <a16:creationId xmlns:a16="http://schemas.microsoft.com/office/drawing/2014/main" xmlns="" id="{76F8CC3C-CAE0-447A-A703-A87BE88B1BFE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26" name="Text Box 9">
          <a:extLst>
            <a:ext uri="{FF2B5EF4-FFF2-40B4-BE49-F238E27FC236}">
              <a16:creationId xmlns:a16="http://schemas.microsoft.com/office/drawing/2014/main" xmlns="" id="{74DE43B5-479D-4E02-BD71-063E77F7E84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85</xdr:row>
      <xdr:rowOff>95250</xdr:rowOff>
    </xdr:from>
    <xdr:to>
      <xdr:col>2</xdr:col>
      <xdr:colOff>1352550</xdr:colOff>
      <xdr:row>88</xdr:row>
      <xdr:rowOff>0</xdr:rowOff>
    </xdr:to>
    <xdr:pic>
      <xdr:nvPicPr>
        <xdr:cNvPr id="27" name="Picture 8" descr="Paraksts">
          <a:extLst>
            <a:ext uri="{FF2B5EF4-FFF2-40B4-BE49-F238E27FC236}">
              <a16:creationId xmlns:a16="http://schemas.microsoft.com/office/drawing/2014/main" xmlns="" id="{E1216DA6-99E6-450F-B8BD-E3957043F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366962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xmlns="" id="{F50CD159-8665-49C9-A9FE-4D3C0D96E37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29" name="Text Box 3">
          <a:extLst>
            <a:ext uri="{FF2B5EF4-FFF2-40B4-BE49-F238E27FC236}">
              <a16:creationId xmlns:a16="http://schemas.microsoft.com/office/drawing/2014/main" xmlns="" id="{98A10D44-6FB1-414E-AA04-2185780B2844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xmlns="" id="{5B37F72C-58EC-4E65-8FBD-EE3CD66B0706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xmlns="" id="{5683050E-C049-4F40-9D38-FA30D23AB807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32" name="Text Box 6">
          <a:extLst>
            <a:ext uri="{FF2B5EF4-FFF2-40B4-BE49-F238E27FC236}">
              <a16:creationId xmlns:a16="http://schemas.microsoft.com/office/drawing/2014/main" xmlns="" id="{EF5E708A-B529-4604-8B71-66CF4E12F8D8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33" name="Text Box 7">
          <a:extLst>
            <a:ext uri="{FF2B5EF4-FFF2-40B4-BE49-F238E27FC236}">
              <a16:creationId xmlns:a16="http://schemas.microsoft.com/office/drawing/2014/main" xmlns="" id="{E1D0196E-340E-43BB-B5B5-CC14FBA0E456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xmlns="" id="{910DEEF3-C508-4A81-9023-8170B4066E6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38099</xdr:rowOff>
    </xdr:to>
    <xdr:sp macro="" textlink="">
      <xdr:nvSpPr>
        <xdr:cNvPr id="35" name="Text Box 9">
          <a:extLst>
            <a:ext uri="{FF2B5EF4-FFF2-40B4-BE49-F238E27FC236}">
              <a16:creationId xmlns:a16="http://schemas.microsoft.com/office/drawing/2014/main" xmlns="" id="{0A7C6323-934C-46F0-A478-00F7E7AFD307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85</xdr:row>
      <xdr:rowOff>95250</xdr:rowOff>
    </xdr:from>
    <xdr:to>
      <xdr:col>2</xdr:col>
      <xdr:colOff>1352550</xdr:colOff>
      <xdr:row>88</xdr:row>
      <xdr:rowOff>0</xdr:rowOff>
    </xdr:to>
    <xdr:pic>
      <xdr:nvPicPr>
        <xdr:cNvPr id="36" name="Picture 35" descr="Paraksts">
          <a:extLst>
            <a:ext uri="{FF2B5EF4-FFF2-40B4-BE49-F238E27FC236}">
              <a16:creationId xmlns:a16="http://schemas.microsoft.com/office/drawing/2014/main" xmlns="" id="{DED4AB45-5E21-4BA3-AB9D-7093A7510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366962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xmlns="" id="{7B9D9A3B-1985-4E4D-B746-6841405250B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38" name="Text Box 3">
          <a:extLst>
            <a:ext uri="{FF2B5EF4-FFF2-40B4-BE49-F238E27FC236}">
              <a16:creationId xmlns:a16="http://schemas.microsoft.com/office/drawing/2014/main" xmlns="" id="{CFDB7B9C-5D8E-467D-953A-B7F4EB1FCC9B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39" name="Text Box 4">
          <a:extLst>
            <a:ext uri="{FF2B5EF4-FFF2-40B4-BE49-F238E27FC236}">
              <a16:creationId xmlns:a16="http://schemas.microsoft.com/office/drawing/2014/main" xmlns="" id="{8A21FB87-B6DD-4A2A-B558-1FBAD8191FBF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40" name="Text Box 5">
          <a:extLst>
            <a:ext uri="{FF2B5EF4-FFF2-40B4-BE49-F238E27FC236}">
              <a16:creationId xmlns:a16="http://schemas.microsoft.com/office/drawing/2014/main" xmlns="" id="{9348064C-F49C-419F-8C5E-86FD4F356DBA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41" name="Text Box 6">
          <a:extLst>
            <a:ext uri="{FF2B5EF4-FFF2-40B4-BE49-F238E27FC236}">
              <a16:creationId xmlns:a16="http://schemas.microsoft.com/office/drawing/2014/main" xmlns="" id="{13F12F5A-0424-4DB2-AC0B-CE4466CF9CC4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xmlns="" id="{32EB88F3-713F-4EA2-A280-6D6187C3C9FF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43" name="Text Box 8">
          <a:extLst>
            <a:ext uri="{FF2B5EF4-FFF2-40B4-BE49-F238E27FC236}">
              <a16:creationId xmlns:a16="http://schemas.microsoft.com/office/drawing/2014/main" xmlns="" id="{E2F36E0A-AFB4-4BED-B9CE-EF8033F2C65A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76200</xdr:colOff>
      <xdr:row>83</xdr:row>
      <xdr:rowOff>38100</xdr:rowOff>
    </xdr:to>
    <xdr:sp macro="" textlink="">
      <xdr:nvSpPr>
        <xdr:cNvPr id="44" name="Text Box 9">
          <a:extLst>
            <a:ext uri="{FF2B5EF4-FFF2-40B4-BE49-F238E27FC236}">
              <a16:creationId xmlns:a16="http://schemas.microsoft.com/office/drawing/2014/main" xmlns="" id="{A5426CED-11DE-483B-9283-F587F89543C1}"/>
            </a:ext>
          </a:extLst>
        </xdr:cNvPr>
        <xdr:cNvSpPr txBox="1">
          <a:spLocks noChangeArrowheads="1"/>
        </xdr:cNvSpPr>
      </xdr:nvSpPr>
      <xdr:spPr bwMode="auto">
        <a:xfrm>
          <a:off x="2819400" y="23088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86</xdr:row>
      <xdr:rowOff>95250</xdr:rowOff>
    </xdr:from>
    <xdr:to>
      <xdr:col>2</xdr:col>
      <xdr:colOff>1352550</xdr:colOff>
      <xdr:row>89</xdr:row>
      <xdr:rowOff>0</xdr:rowOff>
    </xdr:to>
    <xdr:pic>
      <xdr:nvPicPr>
        <xdr:cNvPr id="45" name="Picture 8" descr="Paraksts">
          <a:extLst>
            <a:ext uri="{FF2B5EF4-FFF2-40B4-BE49-F238E27FC236}">
              <a16:creationId xmlns:a16="http://schemas.microsoft.com/office/drawing/2014/main" xmlns="" id="{24B7CF00-DCE4-4023-AD14-AF9434772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091690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46" name="Text Box 2">
          <a:extLst>
            <a:ext uri="{FF2B5EF4-FFF2-40B4-BE49-F238E27FC236}">
              <a16:creationId xmlns:a16="http://schemas.microsoft.com/office/drawing/2014/main" xmlns="" id="{74EAFE89-C3F5-4CE6-BD9C-FCB2FA7967A0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47" name="Text Box 3">
          <a:extLst>
            <a:ext uri="{FF2B5EF4-FFF2-40B4-BE49-F238E27FC236}">
              <a16:creationId xmlns:a16="http://schemas.microsoft.com/office/drawing/2014/main" xmlns="" id="{CE7A1210-DD96-4E4D-B466-9A968EE52D9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48" name="Text Box 4">
          <a:extLst>
            <a:ext uri="{FF2B5EF4-FFF2-40B4-BE49-F238E27FC236}">
              <a16:creationId xmlns:a16="http://schemas.microsoft.com/office/drawing/2014/main" xmlns="" id="{5A0B88EE-BD5A-4B2D-AF2F-A256309EDE68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49" name="Text Box 5">
          <a:extLst>
            <a:ext uri="{FF2B5EF4-FFF2-40B4-BE49-F238E27FC236}">
              <a16:creationId xmlns:a16="http://schemas.microsoft.com/office/drawing/2014/main" xmlns="" id="{DF29BC49-F5EE-4AAD-A967-6D465CC38534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50" name="Text Box 6">
          <a:extLst>
            <a:ext uri="{FF2B5EF4-FFF2-40B4-BE49-F238E27FC236}">
              <a16:creationId xmlns:a16="http://schemas.microsoft.com/office/drawing/2014/main" xmlns="" id="{A9B4C8B4-E694-4A3C-8B5D-938C273BE629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51" name="Text Box 7">
          <a:extLst>
            <a:ext uri="{FF2B5EF4-FFF2-40B4-BE49-F238E27FC236}">
              <a16:creationId xmlns:a16="http://schemas.microsoft.com/office/drawing/2014/main" xmlns="" id="{6B115B17-1899-4F9C-B0EB-8986C65CD0C3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52" name="Text Box 8">
          <a:extLst>
            <a:ext uri="{FF2B5EF4-FFF2-40B4-BE49-F238E27FC236}">
              <a16:creationId xmlns:a16="http://schemas.microsoft.com/office/drawing/2014/main" xmlns="" id="{12A7EA74-33C9-4B89-B5B7-6A26708DAFD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4"/>
    <xdr:sp macro="" textlink="">
      <xdr:nvSpPr>
        <xdr:cNvPr id="53" name="Text Box 9">
          <a:extLst>
            <a:ext uri="{FF2B5EF4-FFF2-40B4-BE49-F238E27FC236}">
              <a16:creationId xmlns:a16="http://schemas.microsoft.com/office/drawing/2014/main" xmlns="" id="{D153BE24-5AC6-4D24-AC41-8A4052E445C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xmlns="" id="{221C3598-5A13-4760-BD78-C9BC633F061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5" name="Text Box 3">
          <a:extLst>
            <a:ext uri="{FF2B5EF4-FFF2-40B4-BE49-F238E27FC236}">
              <a16:creationId xmlns:a16="http://schemas.microsoft.com/office/drawing/2014/main" xmlns="" id="{CC01798D-BB3C-42AA-B253-16E218D31797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6" name="Text Box 4">
          <a:extLst>
            <a:ext uri="{FF2B5EF4-FFF2-40B4-BE49-F238E27FC236}">
              <a16:creationId xmlns:a16="http://schemas.microsoft.com/office/drawing/2014/main" xmlns="" id="{6D4A50EF-07F4-4B07-A758-84E3A6C8345B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7" name="Text Box 5">
          <a:extLst>
            <a:ext uri="{FF2B5EF4-FFF2-40B4-BE49-F238E27FC236}">
              <a16:creationId xmlns:a16="http://schemas.microsoft.com/office/drawing/2014/main" xmlns="" id="{7B2CB3D7-498E-44C4-A9B7-0DE92FB69C82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8" name="Text Box 6">
          <a:extLst>
            <a:ext uri="{FF2B5EF4-FFF2-40B4-BE49-F238E27FC236}">
              <a16:creationId xmlns:a16="http://schemas.microsoft.com/office/drawing/2014/main" xmlns="" id="{26499562-BD63-44C9-A6F5-94FFFABEF73D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59" name="Text Box 7">
          <a:extLst>
            <a:ext uri="{FF2B5EF4-FFF2-40B4-BE49-F238E27FC236}">
              <a16:creationId xmlns:a16="http://schemas.microsoft.com/office/drawing/2014/main" xmlns="" id="{2229D4A1-DBD0-4DCB-917D-8E437C62EEBA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60" name="Text Box 8">
          <a:extLst>
            <a:ext uri="{FF2B5EF4-FFF2-40B4-BE49-F238E27FC236}">
              <a16:creationId xmlns:a16="http://schemas.microsoft.com/office/drawing/2014/main" xmlns="" id="{D94E3B63-5306-4FCB-B32B-D93EB1BA11DB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87</xdr:row>
      <xdr:rowOff>0</xdr:rowOff>
    </xdr:from>
    <xdr:ext cx="76200" cy="199845"/>
    <xdr:sp macro="" textlink="">
      <xdr:nvSpPr>
        <xdr:cNvPr id="61" name="Text Box 9">
          <a:extLst>
            <a:ext uri="{FF2B5EF4-FFF2-40B4-BE49-F238E27FC236}">
              <a16:creationId xmlns:a16="http://schemas.microsoft.com/office/drawing/2014/main" xmlns="" id="{8E95508D-A4A2-4016-A086-8BF669E18678}"/>
            </a:ext>
          </a:extLst>
        </xdr:cNvPr>
        <xdr:cNvSpPr txBox="1">
          <a:spLocks noChangeArrowheads="1"/>
        </xdr:cNvSpPr>
      </xdr:nvSpPr>
      <xdr:spPr bwMode="auto">
        <a:xfrm>
          <a:off x="2819400" y="20983575"/>
          <a:ext cx="76200" cy="199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xmlns="" id="{A124729E-7612-4B4D-87B2-5BC5B2D846B0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xmlns="" id="{F87BC393-31D2-4898-BA69-251ED023DEB6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57</xdr:row>
      <xdr:rowOff>95250</xdr:rowOff>
    </xdr:from>
    <xdr:to>
      <xdr:col>2</xdr:col>
      <xdr:colOff>1352550</xdr:colOff>
      <xdr:row>67</xdr:row>
      <xdr:rowOff>0</xdr:rowOff>
    </xdr:to>
    <xdr:pic>
      <xdr:nvPicPr>
        <xdr:cNvPr id="4" name="Picture 8" descr="Paraksts">
          <a:extLst>
            <a:ext uri="{FF2B5EF4-FFF2-40B4-BE49-F238E27FC236}">
              <a16:creationId xmlns:a16="http://schemas.microsoft.com/office/drawing/2014/main" xmlns="" id="{909A729B-5123-4789-ABBF-14AA8AFDF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6202025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6" name="Rectangle 1">
          <a:extLst>
            <a:ext uri="{FF2B5EF4-FFF2-40B4-BE49-F238E27FC236}">
              <a16:creationId xmlns:a16="http://schemas.microsoft.com/office/drawing/2014/main" xmlns="" id="{D857D014-6DC5-449E-A8BB-E555F16E2969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14</xdr:col>
      <xdr:colOff>0</xdr:colOff>
      <xdr:row>6</xdr:row>
      <xdr:rowOff>23812</xdr:rowOff>
    </xdr:from>
    <xdr:to>
      <xdr:col>15</xdr:col>
      <xdr:colOff>0</xdr:colOff>
      <xdr:row>7</xdr:row>
      <xdr:rowOff>43239</xdr:rowOff>
    </xdr:to>
    <xdr:sp macro="" textlink="">
      <xdr:nvSpPr>
        <xdr:cNvPr id="7" name="Rectangle 1">
          <a:extLst>
            <a:ext uri="{FF2B5EF4-FFF2-40B4-BE49-F238E27FC236}">
              <a16:creationId xmlns:a16="http://schemas.microsoft.com/office/drawing/2014/main" xmlns="" id="{B6323E19-5E77-4013-9047-33A0BBC66CCE}"/>
            </a:ext>
          </a:extLst>
        </xdr:cNvPr>
        <xdr:cNvSpPr>
          <a:spLocks noChangeArrowheads="1"/>
        </xdr:cNvSpPr>
      </xdr:nvSpPr>
      <xdr:spPr bwMode="auto">
        <a:xfrm>
          <a:off x="9153525" y="1385887"/>
          <a:ext cx="628650" cy="2004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/>
        <a:lstStyle/>
        <a:p>
          <a:endParaRPr lang="lv-LV"/>
        </a:p>
      </xdr:txBody>
    </xdr:sp>
    <xdr:clientData/>
  </xdr:twoCellAnchor>
  <xdr:twoCellAnchor>
    <xdr:from>
      <xdr:col>2</xdr:col>
      <xdr:colOff>771525</xdr:colOff>
      <xdr:row>57</xdr:row>
      <xdr:rowOff>95250</xdr:rowOff>
    </xdr:from>
    <xdr:to>
      <xdr:col>2</xdr:col>
      <xdr:colOff>1352550</xdr:colOff>
      <xdr:row>61</xdr:row>
      <xdr:rowOff>0</xdr:rowOff>
    </xdr:to>
    <xdr:pic>
      <xdr:nvPicPr>
        <xdr:cNvPr id="8" name="Picture 8" descr="Paraksts">
          <a:extLst>
            <a:ext uri="{FF2B5EF4-FFF2-40B4-BE49-F238E27FC236}">
              <a16:creationId xmlns:a16="http://schemas.microsoft.com/office/drawing/2014/main" xmlns="" id="{F8AD5DFF-40AA-4F5E-9257-A8C42CC60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32413575"/>
          <a:ext cx="0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61</xdr:row>
      <xdr:rowOff>95250</xdr:rowOff>
    </xdr:from>
    <xdr:to>
      <xdr:col>2</xdr:col>
      <xdr:colOff>1352550</xdr:colOff>
      <xdr:row>64</xdr:row>
      <xdr:rowOff>0</xdr:rowOff>
    </xdr:to>
    <xdr:pic>
      <xdr:nvPicPr>
        <xdr:cNvPr id="9" name="Picture 8" descr="Paraksts">
          <a:extLst>
            <a:ext uri="{FF2B5EF4-FFF2-40B4-BE49-F238E27FC236}">
              <a16:creationId xmlns:a16="http://schemas.microsoft.com/office/drawing/2014/main" xmlns="" id="{456D6911-172F-4924-AE6E-9671F87FA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3419475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xmlns="" id="{DCDF893A-34E5-46E9-AACF-21226FBE594D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xmlns="" id="{16D1817A-32C2-40EA-94A5-35EAD7CA7BAF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2" name="Text Box 4">
          <a:extLst>
            <a:ext uri="{FF2B5EF4-FFF2-40B4-BE49-F238E27FC236}">
              <a16:creationId xmlns:a16="http://schemas.microsoft.com/office/drawing/2014/main" xmlns="" id="{9987B207-61F5-4479-8964-5DF639980709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3" name="Text Box 5">
          <a:extLst>
            <a:ext uri="{FF2B5EF4-FFF2-40B4-BE49-F238E27FC236}">
              <a16:creationId xmlns:a16="http://schemas.microsoft.com/office/drawing/2014/main" xmlns="" id="{F797DDCD-0BED-4627-BF60-444A67721E01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xmlns="" id="{AA481827-08C3-4CBD-99C9-4246076AA913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xmlns="" id="{F24A7723-2307-4647-906E-B70D4847A1E0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xmlns="" id="{46307DA6-6B10-4287-B60A-B0E93985E29B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76200</xdr:colOff>
      <xdr:row>59</xdr:row>
      <xdr:rowOff>38099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xmlns="" id="{ADDF09BF-76FE-4EE4-9067-F656701DEC77}"/>
            </a:ext>
          </a:extLst>
        </xdr:cNvPr>
        <xdr:cNvSpPr txBox="1">
          <a:spLocks noChangeArrowheads="1"/>
        </xdr:cNvSpPr>
      </xdr:nvSpPr>
      <xdr:spPr bwMode="auto">
        <a:xfrm>
          <a:off x="2819400" y="32480250"/>
          <a:ext cx="76200" cy="200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771525</xdr:colOff>
      <xdr:row>61</xdr:row>
      <xdr:rowOff>95250</xdr:rowOff>
    </xdr:from>
    <xdr:to>
      <xdr:col>2</xdr:col>
      <xdr:colOff>1352550</xdr:colOff>
      <xdr:row>64</xdr:row>
      <xdr:rowOff>0</xdr:rowOff>
    </xdr:to>
    <xdr:pic>
      <xdr:nvPicPr>
        <xdr:cNvPr id="18" name="Picture 17" descr="Paraksts">
          <a:extLst>
            <a:ext uri="{FF2B5EF4-FFF2-40B4-BE49-F238E27FC236}">
              <a16:creationId xmlns:a16="http://schemas.microsoft.com/office/drawing/2014/main" xmlns="" id="{660B3C22-FA85-4A02-B603-ABDCA885A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769745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58</xdr:row>
      <xdr:rowOff>95250</xdr:rowOff>
    </xdr:from>
    <xdr:to>
      <xdr:col>2</xdr:col>
      <xdr:colOff>1352550</xdr:colOff>
      <xdr:row>61</xdr:row>
      <xdr:rowOff>0</xdr:rowOff>
    </xdr:to>
    <xdr:pic>
      <xdr:nvPicPr>
        <xdr:cNvPr id="19" name="Picture 8" descr="Paraksts">
          <a:extLst>
            <a:ext uri="{FF2B5EF4-FFF2-40B4-BE49-F238E27FC236}">
              <a16:creationId xmlns:a16="http://schemas.microsoft.com/office/drawing/2014/main" xmlns="" id="{3B280B70-FF6C-4593-BCA2-E626377F0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7183100"/>
          <a:ext cx="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771525</xdr:colOff>
      <xdr:row>61</xdr:row>
      <xdr:rowOff>95250</xdr:rowOff>
    </xdr:from>
    <xdr:to>
      <xdr:col>2</xdr:col>
      <xdr:colOff>1352550</xdr:colOff>
      <xdr:row>64</xdr:row>
      <xdr:rowOff>0</xdr:rowOff>
    </xdr:to>
    <xdr:pic>
      <xdr:nvPicPr>
        <xdr:cNvPr id="20" name="Picture 8" descr="Paraksts">
          <a:extLst>
            <a:ext uri="{FF2B5EF4-FFF2-40B4-BE49-F238E27FC236}">
              <a16:creationId xmlns:a16="http://schemas.microsoft.com/office/drawing/2014/main" xmlns="" id="{B97B1DA8-960B-4A54-B698-B1F0FD211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7697450"/>
          <a:ext cx="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36"/>
  <sheetViews>
    <sheetView tabSelected="1" view="pageBreakPreview" zoomScaleNormal="100" zoomScaleSheetLayoutView="100" workbookViewId="0">
      <selection activeCell="A2" sqref="A2:H2"/>
    </sheetView>
  </sheetViews>
  <sheetFormatPr defaultRowHeight="12.75" x14ac:dyDescent="0.2"/>
  <cols>
    <col min="1" max="1" width="4.140625" style="3" customWidth="1"/>
    <col min="2" max="2" width="10" style="3" customWidth="1"/>
    <col min="3" max="3" width="30.5703125" style="1" customWidth="1"/>
    <col min="4" max="4" width="17.7109375" style="2" customWidth="1"/>
    <col min="5" max="5" width="17.7109375" style="3" customWidth="1"/>
    <col min="6" max="6" width="17.7109375" style="4" customWidth="1"/>
    <col min="7" max="7" width="15.7109375" style="5" customWidth="1"/>
    <col min="8" max="8" width="14.85546875" style="5" customWidth="1"/>
    <col min="9" max="9" width="9.140625" style="6"/>
    <col min="10" max="10" width="16.140625" style="6" customWidth="1"/>
    <col min="11" max="16384" width="9.140625" style="6"/>
  </cols>
  <sheetData>
    <row r="2" spans="1:17" ht="18.75" x14ac:dyDescent="0.2">
      <c r="A2" s="172" t="s">
        <v>191</v>
      </c>
      <c r="B2" s="172"/>
      <c r="C2" s="172"/>
      <c r="D2" s="172"/>
      <c r="E2" s="172"/>
      <c r="F2" s="172"/>
      <c r="G2" s="172"/>
      <c r="H2" s="172"/>
    </row>
    <row r="3" spans="1:17" ht="14.25" x14ac:dyDescent="0.2">
      <c r="D3" s="57"/>
      <c r="E3" s="58"/>
      <c r="F3" s="58"/>
      <c r="G3" s="58"/>
      <c r="H3" s="56"/>
    </row>
    <row r="4" spans="1:17" ht="15" customHeight="1" x14ac:dyDescent="0.2">
      <c r="A4" s="182" t="s">
        <v>183</v>
      </c>
      <c r="B4" s="182"/>
      <c r="C4" s="182"/>
      <c r="D4" s="182"/>
      <c r="E4" s="182"/>
      <c r="F4" s="182"/>
      <c r="G4" s="182"/>
      <c r="H4" s="182"/>
    </row>
    <row r="5" spans="1:17" ht="14.25" customHeight="1" x14ac:dyDescent="0.2">
      <c r="D5" s="183" t="s">
        <v>25</v>
      </c>
      <c r="E5" s="183"/>
      <c r="F5" s="183"/>
      <c r="G5" s="183"/>
      <c r="H5" s="183"/>
    </row>
    <row r="7" spans="1:17" s="42" customFormat="1" ht="18" customHeight="1" x14ac:dyDescent="0.2">
      <c r="A7" s="102" t="s">
        <v>34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43"/>
      <c r="Q7" s="44"/>
    </row>
    <row r="8" spans="1:17" s="42" customFormat="1" ht="14.25" x14ac:dyDescent="0.2">
      <c r="A8" s="102" t="s">
        <v>35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43"/>
      <c r="Q8" s="44"/>
    </row>
    <row r="9" spans="1:17" ht="18" customHeight="1" x14ac:dyDescent="0.2">
      <c r="A9" s="45" t="s">
        <v>153</v>
      </c>
      <c r="B9" s="54"/>
      <c r="C9" s="21"/>
      <c r="D9" s="21"/>
      <c r="E9" s="22"/>
      <c r="F9" s="23"/>
      <c r="G9" s="23"/>
      <c r="H9" s="23"/>
      <c r="I9" s="23"/>
      <c r="J9" s="23"/>
      <c r="K9" s="23"/>
      <c r="L9" s="23"/>
      <c r="M9" s="23"/>
      <c r="N9" s="24"/>
      <c r="P9" s="26"/>
      <c r="Q9" s="26"/>
    </row>
    <row r="10" spans="1:17" ht="14.25" x14ac:dyDescent="0.2">
      <c r="A10" s="7"/>
      <c r="B10" s="7"/>
      <c r="C10" s="184" t="s">
        <v>28</v>
      </c>
      <c r="D10" s="184"/>
      <c r="E10" s="59"/>
      <c r="F10" s="60"/>
    </row>
    <row r="11" spans="1:17" ht="14.25" x14ac:dyDescent="0.2">
      <c r="A11" s="7"/>
      <c r="B11" s="7"/>
      <c r="C11" s="184" t="s">
        <v>7</v>
      </c>
      <c r="D11" s="184"/>
      <c r="E11" s="74"/>
      <c r="F11" s="60"/>
    </row>
    <row r="12" spans="1:17" ht="14.25" x14ac:dyDescent="0.2">
      <c r="A12" s="7"/>
      <c r="B12" s="7"/>
      <c r="C12" s="61"/>
      <c r="D12" s="57"/>
      <c r="E12" s="62"/>
      <c r="F12" s="60"/>
    </row>
    <row r="14" spans="1:17" ht="20.25" customHeight="1" x14ac:dyDescent="0.2">
      <c r="A14" s="174" t="s">
        <v>0</v>
      </c>
      <c r="B14" s="180" t="s">
        <v>8</v>
      </c>
      <c r="C14" s="178" t="s">
        <v>16</v>
      </c>
      <c r="D14" s="176" t="s">
        <v>26</v>
      </c>
      <c r="E14" s="173" t="s">
        <v>9</v>
      </c>
      <c r="F14" s="173"/>
      <c r="G14" s="173"/>
      <c r="H14" s="185" t="s">
        <v>5</v>
      </c>
    </row>
    <row r="15" spans="1:17" ht="78.75" customHeight="1" x14ac:dyDescent="0.2">
      <c r="A15" s="175"/>
      <c r="B15" s="181"/>
      <c r="C15" s="179"/>
      <c r="D15" s="177"/>
      <c r="E15" s="37" t="s">
        <v>27</v>
      </c>
      <c r="F15" s="37" t="s">
        <v>21</v>
      </c>
      <c r="G15" s="37" t="s">
        <v>19</v>
      </c>
      <c r="H15" s="186"/>
    </row>
    <row r="16" spans="1:17" x14ac:dyDescent="0.2">
      <c r="A16" s="14"/>
      <c r="B16" s="13"/>
      <c r="C16" s="28"/>
      <c r="D16" s="16"/>
      <c r="E16" s="12"/>
      <c r="F16" s="17"/>
      <c r="G16" s="18"/>
      <c r="H16" s="19"/>
    </row>
    <row r="17" spans="1:11" s="41" customFormat="1" x14ac:dyDescent="0.2">
      <c r="A17" s="38">
        <v>1</v>
      </c>
      <c r="B17" s="39" t="s">
        <v>14</v>
      </c>
      <c r="C17" s="103" t="s">
        <v>68</v>
      </c>
      <c r="D17" s="104"/>
      <c r="E17" s="105"/>
      <c r="F17" s="106"/>
      <c r="G17" s="105"/>
      <c r="H17" s="107"/>
      <c r="I17" s="40"/>
      <c r="J17" s="68"/>
      <c r="K17" s="40"/>
    </row>
    <row r="18" spans="1:11" s="41" customFormat="1" x14ac:dyDescent="0.2">
      <c r="A18" s="38">
        <v>2</v>
      </c>
      <c r="B18" s="39" t="s">
        <v>69</v>
      </c>
      <c r="C18" s="103" t="s">
        <v>95</v>
      </c>
      <c r="D18" s="104"/>
      <c r="E18" s="105"/>
      <c r="F18" s="106"/>
      <c r="G18" s="105"/>
      <c r="H18" s="107"/>
      <c r="I18" s="40"/>
      <c r="J18" s="68"/>
      <c r="K18" s="40"/>
    </row>
    <row r="19" spans="1:11" s="41" customFormat="1" x14ac:dyDescent="0.2">
      <c r="A19" s="38">
        <v>3</v>
      </c>
      <c r="B19" s="39" t="s">
        <v>70</v>
      </c>
      <c r="C19" s="103" t="s">
        <v>115</v>
      </c>
      <c r="D19" s="104"/>
      <c r="E19" s="105"/>
      <c r="F19" s="106"/>
      <c r="G19" s="105"/>
      <c r="H19" s="107"/>
      <c r="I19" s="40"/>
      <c r="J19" s="68"/>
      <c r="K19" s="40"/>
    </row>
    <row r="20" spans="1:11" s="41" customFormat="1" x14ac:dyDescent="0.2">
      <c r="A20" s="38">
        <v>4</v>
      </c>
      <c r="B20" s="39" t="s">
        <v>71</v>
      </c>
      <c r="C20" s="103" t="s">
        <v>144</v>
      </c>
      <c r="D20" s="104"/>
      <c r="E20" s="105"/>
      <c r="F20" s="106"/>
      <c r="G20" s="105"/>
      <c r="H20" s="107"/>
      <c r="I20" s="40"/>
      <c r="J20" s="68"/>
      <c r="K20" s="40"/>
    </row>
    <row r="21" spans="1:11" x14ac:dyDescent="0.2">
      <c r="A21" s="8"/>
      <c r="B21" s="9"/>
      <c r="C21" s="15"/>
      <c r="D21" s="30"/>
      <c r="E21" s="31"/>
      <c r="F21" s="32"/>
      <c r="G21" s="31"/>
      <c r="H21" s="33"/>
      <c r="I21" s="29"/>
      <c r="J21" s="68"/>
      <c r="K21" s="40"/>
    </row>
    <row r="22" spans="1:11" s="20" customFormat="1" x14ac:dyDescent="0.2">
      <c r="A22" s="63"/>
      <c r="B22" s="63"/>
      <c r="C22" s="64" t="s">
        <v>10</v>
      </c>
      <c r="D22" s="65"/>
      <c r="E22" s="66"/>
      <c r="F22" s="66"/>
      <c r="G22" s="66"/>
      <c r="H22" s="67"/>
      <c r="I22" s="68"/>
      <c r="J22" s="68"/>
      <c r="K22" s="40"/>
    </row>
    <row r="23" spans="1:11" x14ac:dyDescent="0.2">
      <c r="C23" s="10" t="s">
        <v>154</v>
      </c>
      <c r="D23" s="34"/>
      <c r="E23" s="35"/>
      <c r="F23" s="36"/>
      <c r="G23" s="36"/>
      <c r="H23" s="36"/>
      <c r="I23" s="29"/>
    </row>
    <row r="24" spans="1:11" x14ac:dyDescent="0.2">
      <c r="C24" s="69" t="s">
        <v>12</v>
      </c>
      <c r="D24" s="94"/>
      <c r="E24" s="35"/>
      <c r="F24" s="36"/>
      <c r="G24" s="36"/>
      <c r="H24" s="36"/>
      <c r="I24" s="29"/>
    </row>
    <row r="25" spans="1:11" x14ac:dyDescent="0.2">
      <c r="C25" s="10" t="s">
        <v>155</v>
      </c>
      <c r="D25" s="34"/>
      <c r="E25" s="35"/>
      <c r="F25" s="36"/>
      <c r="G25" s="36"/>
      <c r="H25" s="36"/>
      <c r="I25" s="29"/>
    </row>
    <row r="26" spans="1:11" x14ac:dyDescent="0.2">
      <c r="C26" s="11" t="s">
        <v>11</v>
      </c>
      <c r="D26" s="70"/>
      <c r="E26" s="35"/>
      <c r="F26" s="36"/>
      <c r="G26" s="36"/>
      <c r="H26" s="36"/>
      <c r="I26" s="29"/>
    </row>
    <row r="29" spans="1:11" ht="12.75" customHeight="1" x14ac:dyDescent="0.2">
      <c r="A29" s="168" t="s">
        <v>180</v>
      </c>
      <c r="B29" s="168"/>
      <c r="C29" s="168"/>
      <c r="D29" s="169"/>
      <c r="E29" s="169"/>
      <c r="F29" s="169"/>
      <c r="G29" s="169"/>
    </row>
    <row r="30" spans="1:11" ht="12.75" customHeight="1" x14ac:dyDescent="0.2">
      <c r="A30" s="158"/>
      <c r="B30" s="158"/>
      <c r="C30" s="169" t="s">
        <v>24</v>
      </c>
      <c r="D30" s="169"/>
      <c r="E30" s="169"/>
      <c r="F30" s="169"/>
      <c r="G30" s="170"/>
    </row>
    <row r="31" spans="1:11" x14ac:dyDescent="0.2">
      <c r="A31" s="171" t="s">
        <v>184</v>
      </c>
      <c r="B31" s="171"/>
      <c r="C31" s="110"/>
      <c r="D31" s="159"/>
      <c r="E31" s="158"/>
      <c r="F31" s="161"/>
      <c r="G31" s="161"/>
    </row>
    <row r="32" spans="1:11" x14ac:dyDescent="0.2">
      <c r="A32" s="162"/>
      <c r="B32" s="163"/>
      <c r="C32" s="161"/>
      <c r="D32" s="159"/>
      <c r="E32" s="158"/>
      <c r="F32" s="161"/>
      <c r="G32" s="161"/>
    </row>
    <row r="33" spans="1:7" ht="12.75" customHeight="1" x14ac:dyDescent="0.2">
      <c r="A33" s="168" t="s">
        <v>182</v>
      </c>
      <c r="B33" s="168"/>
      <c r="C33" s="168"/>
      <c r="D33" s="169"/>
      <c r="E33" s="169"/>
      <c r="F33" s="169"/>
      <c r="G33" s="169"/>
    </row>
    <row r="34" spans="1:7" x14ac:dyDescent="0.2">
      <c r="A34" s="167"/>
      <c r="B34" s="167"/>
      <c r="C34" s="169" t="s">
        <v>24</v>
      </c>
      <c r="D34" s="169"/>
      <c r="E34" s="169"/>
      <c r="F34" s="169"/>
      <c r="G34" s="170"/>
    </row>
    <row r="35" spans="1:7" x14ac:dyDescent="0.2">
      <c r="A35" s="171" t="s">
        <v>184</v>
      </c>
      <c r="B35" s="171"/>
      <c r="C35" s="164"/>
      <c r="D35" s="159"/>
      <c r="E35" s="158"/>
      <c r="F35" s="160"/>
      <c r="G35" s="161"/>
    </row>
    <row r="36" spans="1:7" ht="14.25" x14ac:dyDescent="0.2">
      <c r="B36" s="109"/>
    </row>
  </sheetData>
  <mergeCells count="18">
    <mergeCell ref="A2:H2"/>
    <mergeCell ref="E14:G14"/>
    <mergeCell ref="A14:A15"/>
    <mergeCell ref="D14:D15"/>
    <mergeCell ref="C14:C15"/>
    <mergeCell ref="B14:B15"/>
    <mergeCell ref="A4:H4"/>
    <mergeCell ref="D5:H5"/>
    <mergeCell ref="C10:D10"/>
    <mergeCell ref="C11:D11"/>
    <mergeCell ref="H14:H15"/>
    <mergeCell ref="A34:B34"/>
    <mergeCell ref="A29:G29"/>
    <mergeCell ref="A33:G33"/>
    <mergeCell ref="C34:G34"/>
    <mergeCell ref="A35:B35"/>
    <mergeCell ref="C30:G30"/>
    <mergeCell ref="A31:B31"/>
  </mergeCells>
  <phoneticPr fontId="1" type="noConversion"/>
  <pageMargins left="0.74803149606299213" right="0.74803149606299213" top="0.86614173228346458" bottom="0.98425196850393704" header="0.51181102362204722" footer="0.51181102362204722"/>
  <pageSetup paperSize="9" scale="80" orientation="landscape" horizontalDpi="4294967292" verticalDpi="360" r:id="rId1"/>
  <headerFooter alignWithMargins="0">
    <oddHeader xml:space="preserve">&amp;C&amp;12
&amp;RFinanšu  piedāvājuma ūdensapgādes tīklu daļa </oddHeader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view="pageBreakPreview" topLeftCell="A7" zoomScale="106" zoomScaleNormal="100" zoomScaleSheetLayoutView="106" workbookViewId="0">
      <selection activeCell="J7" sqref="J7:N7"/>
    </sheetView>
  </sheetViews>
  <sheetFormatPr defaultRowHeight="12.75" x14ac:dyDescent="0.2"/>
  <cols>
    <col min="1" max="1" width="5.7109375" style="46" customWidth="1"/>
    <col min="2" max="2" width="36.5703125" style="25" customWidth="1"/>
    <col min="3" max="3" width="6" style="52" customWidth="1"/>
    <col min="4" max="4" width="6.85546875" style="46" customWidth="1"/>
    <col min="5" max="5" width="6.28515625" style="46" customWidth="1"/>
    <col min="6" max="6" width="6.5703125" style="47" customWidth="1"/>
    <col min="7" max="7" width="8" style="48" customWidth="1"/>
    <col min="8" max="8" width="8.85546875" style="48" customWidth="1"/>
    <col min="9" max="9" width="7.42578125" style="48" customWidth="1"/>
    <col min="10" max="10" width="10" style="48" customWidth="1"/>
    <col min="11" max="12" width="8.42578125" style="48" customWidth="1"/>
    <col min="13" max="13" width="9.7109375" style="48" customWidth="1"/>
    <col min="14" max="14" width="8.42578125" style="48" customWidth="1"/>
    <col min="15" max="15" width="9.42578125" style="42" customWidth="1"/>
    <col min="16" max="16384" width="9.140625" style="6"/>
  </cols>
  <sheetData>
    <row r="1" spans="1:17" s="42" customFormat="1" ht="15" x14ac:dyDescent="0.2">
      <c r="A1" s="46"/>
      <c r="B1" s="187" t="s">
        <v>29</v>
      </c>
      <c r="C1" s="187"/>
      <c r="D1" s="187"/>
      <c r="E1" s="187"/>
      <c r="F1" s="187"/>
      <c r="G1" s="187"/>
      <c r="H1" s="187"/>
      <c r="I1" s="187"/>
      <c r="J1" s="187"/>
      <c r="K1" s="48"/>
      <c r="L1" s="48"/>
      <c r="M1" s="48"/>
      <c r="P1" s="43"/>
      <c r="Q1" s="44"/>
    </row>
    <row r="2" spans="1:17" s="42" customFormat="1" ht="15" x14ac:dyDescent="0.2">
      <c r="A2" s="46"/>
      <c r="B2" s="89" t="s">
        <v>68</v>
      </c>
      <c r="C2" s="88"/>
      <c r="D2" s="88"/>
      <c r="E2" s="88"/>
      <c r="F2" s="88"/>
      <c r="G2" s="88"/>
      <c r="H2" s="88"/>
      <c r="I2" s="88"/>
      <c r="J2" s="55"/>
      <c r="K2" s="48"/>
      <c r="L2" s="48"/>
      <c r="M2" s="48"/>
      <c r="P2" s="43"/>
      <c r="Q2" s="44"/>
    </row>
    <row r="3" spans="1:17" s="42" customFormat="1" ht="6.75" customHeight="1" x14ac:dyDescent="0.2">
      <c r="A3" s="46"/>
      <c r="B3" s="52"/>
      <c r="C3" s="46"/>
      <c r="D3" s="46"/>
      <c r="E3" s="47"/>
      <c r="F3" s="48"/>
      <c r="G3" s="48"/>
      <c r="H3" s="48"/>
      <c r="I3" s="48"/>
      <c r="J3" s="48"/>
      <c r="K3" s="48"/>
      <c r="L3" s="48"/>
      <c r="M3" s="48"/>
      <c r="P3" s="43"/>
      <c r="Q3" s="44"/>
    </row>
    <row r="4" spans="1:17" s="42" customFormat="1" ht="18.75" customHeight="1" x14ac:dyDescent="0.2">
      <c r="A4" s="188" t="s">
        <v>32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43"/>
      <c r="Q4" s="44"/>
    </row>
    <row r="5" spans="1:17" s="42" customFormat="1" ht="18.75" customHeight="1" x14ac:dyDescent="0.2">
      <c r="A5" s="188" t="s">
        <v>33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43"/>
      <c r="Q5" s="44"/>
    </row>
    <row r="6" spans="1:17" ht="18" customHeight="1" x14ac:dyDescent="0.2">
      <c r="A6" s="45" t="s">
        <v>156</v>
      </c>
      <c r="B6" s="54"/>
      <c r="C6" s="46"/>
      <c r="E6" s="47"/>
      <c r="F6" s="48"/>
      <c r="N6" s="42"/>
      <c r="P6" s="26"/>
      <c r="Q6" s="26"/>
    </row>
    <row r="7" spans="1:17" ht="34.5" customHeight="1" x14ac:dyDescent="0.2">
      <c r="A7" s="188" t="s">
        <v>190</v>
      </c>
      <c r="B7" s="188"/>
      <c r="C7" s="188"/>
      <c r="D7" s="188"/>
      <c r="E7" s="188"/>
      <c r="F7" s="188"/>
      <c r="G7" s="188"/>
      <c r="H7" s="188"/>
      <c r="I7" s="188"/>
      <c r="J7" s="198" t="s">
        <v>30</v>
      </c>
      <c r="K7" s="198"/>
      <c r="L7" s="198"/>
      <c r="M7" s="198"/>
      <c r="N7" s="198"/>
      <c r="O7" s="95"/>
    </row>
    <row r="8" spans="1:17" ht="14.25" x14ac:dyDescent="0.2">
      <c r="A8" s="45"/>
      <c r="K8" s="45"/>
    </row>
    <row r="9" spans="1:17" s="42" customFormat="1" ht="20.25" customHeight="1" x14ac:dyDescent="0.2">
      <c r="A9" s="189" t="s">
        <v>0</v>
      </c>
      <c r="B9" s="191" t="s">
        <v>15</v>
      </c>
      <c r="C9" s="193" t="s">
        <v>1</v>
      </c>
      <c r="D9" s="189" t="s">
        <v>2</v>
      </c>
      <c r="E9" s="195" t="s">
        <v>3</v>
      </c>
      <c r="F9" s="195"/>
      <c r="G9" s="195"/>
      <c r="H9" s="195"/>
      <c r="I9" s="195"/>
      <c r="J9" s="196"/>
      <c r="K9" s="197" t="s">
        <v>6</v>
      </c>
      <c r="L9" s="195"/>
      <c r="M9" s="195"/>
      <c r="N9" s="195"/>
      <c r="O9" s="196"/>
      <c r="P9" s="49"/>
    </row>
    <row r="10" spans="1:17" s="42" customFormat="1" ht="90.75" customHeight="1" x14ac:dyDescent="0.2">
      <c r="A10" s="190"/>
      <c r="B10" s="192"/>
      <c r="C10" s="194"/>
      <c r="D10" s="190"/>
      <c r="E10" s="50" t="s">
        <v>4</v>
      </c>
      <c r="F10" s="50" t="s">
        <v>13</v>
      </c>
      <c r="G10" s="51" t="s">
        <v>17</v>
      </c>
      <c r="H10" s="51" t="s">
        <v>18</v>
      </c>
      <c r="I10" s="51" t="s">
        <v>19</v>
      </c>
      <c r="J10" s="51" t="s">
        <v>20</v>
      </c>
      <c r="K10" s="51" t="s">
        <v>5</v>
      </c>
      <c r="L10" s="51" t="s">
        <v>17</v>
      </c>
      <c r="M10" s="51" t="s">
        <v>21</v>
      </c>
      <c r="N10" s="51" t="s">
        <v>22</v>
      </c>
      <c r="O10" s="51" t="s">
        <v>23</v>
      </c>
    </row>
    <row r="11" spans="1:17" x14ac:dyDescent="0.2">
      <c r="A11" s="96">
        <v>1</v>
      </c>
      <c r="B11" s="97">
        <v>2</v>
      </c>
      <c r="C11" s="96">
        <v>3</v>
      </c>
      <c r="D11" s="97">
        <v>4</v>
      </c>
      <c r="E11" s="96">
        <v>5</v>
      </c>
      <c r="F11" s="97">
        <v>6</v>
      </c>
      <c r="G11" s="96">
        <v>7</v>
      </c>
      <c r="H11" s="97">
        <v>8</v>
      </c>
      <c r="I11" s="96">
        <v>9</v>
      </c>
      <c r="J11" s="97">
        <v>10</v>
      </c>
      <c r="K11" s="96">
        <v>11</v>
      </c>
      <c r="L11" s="97">
        <v>12</v>
      </c>
      <c r="M11" s="96">
        <v>13</v>
      </c>
      <c r="N11" s="97">
        <v>14</v>
      </c>
      <c r="O11" s="96">
        <v>15</v>
      </c>
    </row>
    <row r="12" spans="1:17" s="27" customFormat="1" x14ac:dyDescent="0.2">
      <c r="A12" s="75"/>
      <c r="B12" s="76"/>
      <c r="C12" s="77"/>
      <c r="D12" s="78"/>
      <c r="E12" s="53"/>
      <c r="F12" s="73"/>
      <c r="G12" s="73"/>
      <c r="H12" s="73"/>
      <c r="I12" s="79"/>
      <c r="J12" s="73"/>
      <c r="K12" s="73"/>
      <c r="L12" s="73"/>
      <c r="M12" s="73"/>
      <c r="N12" s="73"/>
      <c r="O12" s="73"/>
    </row>
    <row r="13" spans="1:17" s="27" customFormat="1" ht="25.5" x14ac:dyDescent="0.2">
      <c r="A13" s="125"/>
      <c r="B13" s="126" t="s">
        <v>36</v>
      </c>
      <c r="C13" s="127"/>
      <c r="D13" s="128"/>
      <c r="E13" s="112"/>
      <c r="F13" s="113"/>
      <c r="G13" s="113"/>
      <c r="H13" s="113"/>
      <c r="I13" s="114"/>
      <c r="J13" s="113"/>
      <c r="K13" s="113"/>
      <c r="L13" s="113"/>
      <c r="M13" s="113"/>
      <c r="N13" s="113"/>
      <c r="O13" s="113"/>
    </row>
    <row r="14" spans="1:17" s="27" customFormat="1" ht="38.25" x14ac:dyDescent="0.2">
      <c r="A14" s="127" t="s">
        <v>160</v>
      </c>
      <c r="B14" s="135" t="s">
        <v>168</v>
      </c>
      <c r="C14" s="133" t="s">
        <v>59</v>
      </c>
      <c r="D14" s="134">
        <v>6</v>
      </c>
      <c r="E14" s="112"/>
      <c r="F14" s="113"/>
      <c r="G14" s="114"/>
      <c r="H14" s="113"/>
      <c r="I14" s="114"/>
      <c r="J14" s="113"/>
      <c r="K14" s="114"/>
      <c r="L14" s="113"/>
      <c r="M14" s="113"/>
      <c r="N14" s="113"/>
      <c r="O14" s="113"/>
    </row>
    <row r="15" spans="1:17" s="27" customFormat="1" ht="38.25" x14ac:dyDescent="0.2">
      <c r="A15" s="127" t="s">
        <v>161</v>
      </c>
      <c r="B15" s="135" t="s">
        <v>169</v>
      </c>
      <c r="C15" s="133" t="s">
        <v>59</v>
      </c>
      <c r="D15" s="134">
        <v>6</v>
      </c>
      <c r="E15" s="112"/>
      <c r="F15" s="113"/>
      <c r="G15" s="114"/>
      <c r="H15" s="113"/>
      <c r="I15" s="114"/>
      <c r="J15" s="113"/>
      <c r="K15" s="114"/>
      <c r="L15" s="113"/>
      <c r="M15" s="113"/>
      <c r="N15" s="113"/>
      <c r="O15" s="113"/>
    </row>
    <row r="16" spans="1:17" s="90" customFormat="1" ht="39.75" customHeight="1" x14ac:dyDescent="0.2">
      <c r="A16" s="127" t="s">
        <v>162</v>
      </c>
      <c r="B16" s="135" t="s">
        <v>40</v>
      </c>
      <c r="C16" s="133" t="s">
        <v>38</v>
      </c>
      <c r="D16" s="134">
        <v>27</v>
      </c>
      <c r="E16" s="130"/>
      <c r="F16" s="113"/>
      <c r="G16" s="114"/>
      <c r="H16" s="113"/>
      <c r="I16" s="114"/>
      <c r="J16" s="131"/>
      <c r="K16" s="114"/>
      <c r="L16" s="113"/>
      <c r="M16" s="113"/>
      <c r="N16" s="113"/>
      <c r="O16" s="113"/>
    </row>
    <row r="17" spans="1:15" s="27" customFormat="1" ht="63.75" x14ac:dyDescent="0.2">
      <c r="A17" s="127" t="s">
        <v>163</v>
      </c>
      <c r="B17" s="129" t="s">
        <v>41</v>
      </c>
      <c r="C17" s="133" t="s">
        <v>38</v>
      </c>
      <c r="D17" s="134">
        <v>27</v>
      </c>
      <c r="E17" s="130"/>
      <c r="F17" s="113"/>
      <c r="G17" s="114"/>
      <c r="H17" s="113"/>
      <c r="I17" s="114"/>
      <c r="J17" s="131"/>
      <c r="K17" s="114"/>
      <c r="L17" s="113"/>
      <c r="M17" s="113"/>
      <c r="N17" s="113"/>
      <c r="O17" s="113"/>
    </row>
    <row r="18" spans="1:15" s="27" customFormat="1" ht="38.25" x14ac:dyDescent="0.2">
      <c r="A18" s="127" t="s">
        <v>164</v>
      </c>
      <c r="B18" s="129" t="s">
        <v>42</v>
      </c>
      <c r="C18" s="138" t="s">
        <v>59</v>
      </c>
      <c r="D18" s="134">
        <v>12</v>
      </c>
      <c r="E18" s="112"/>
      <c r="F18" s="113"/>
      <c r="G18" s="114"/>
      <c r="H18" s="113"/>
      <c r="I18" s="114"/>
      <c r="J18" s="131"/>
      <c r="K18" s="114"/>
      <c r="L18" s="113"/>
      <c r="M18" s="113"/>
      <c r="N18" s="113"/>
      <c r="O18" s="113"/>
    </row>
    <row r="19" spans="1:15" s="27" customFormat="1" ht="38.25" x14ac:dyDescent="0.2">
      <c r="A19" s="127" t="s">
        <v>165</v>
      </c>
      <c r="B19" s="129" t="s">
        <v>43</v>
      </c>
      <c r="C19" s="138" t="s">
        <v>59</v>
      </c>
      <c r="D19" s="134">
        <v>12</v>
      </c>
      <c r="E19" s="112"/>
      <c r="F19" s="113"/>
      <c r="G19" s="114"/>
      <c r="H19" s="113"/>
      <c r="I19" s="114"/>
      <c r="J19" s="131"/>
      <c r="K19" s="114"/>
      <c r="L19" s="113"/>
      <c r="M19" s="113"/>
      <c r="N19" s="113"/>
      <c r="O19" s="113"/>
    </row>
    <row r="20" spans="1:15" s="27" customFormat="1" x14ac:dyDescent="0.2">
      <c r="A20" s="127" t="s">
        <v>166</v>
      </c>
      <c r="B20" s="151" t="s">
        <v>44</v>
      </c>
      <c r="C20" s="127" t="s">
        <v>45</v>
      </c>
      <c r="D20" s="134">
        <v>12</v>
      </c>
      <c r="E20" s="112"/>
      <c r="F20" s="113"/>
      <c r="G20" s="114"/>
      <c r="H20" s="113"/>
      <c r="I20" s="114"/>
      <c r="J20" s="131"/>
      <c r="K20" s="114"/>
      <c r="L20" s="113"/>
      <c r="M20" s="113"/>
      <c r="N20" s="113"/>
      <c r="O20" s="113"/>
    </row>
    <row r="21" spans="1:15" s="27" customFormat="1" ht="25.5" x14ac:dyDescent="0.2">
      <c r="A21" s="127" t="s">
        <v>167</v>
      </c>
      <c r="B21" s="151" t="s">
        <v>46</v>
      </c>
      <c r="C21" s="127" t="s">
        <v>45</v>
      </c>
      <c r="D21" s="134">
        <v>12</v>
      </c>
      <c r="E21" s="112"/>
      <c r="F21" s="113"/>
      <c r="G21" s="114"/>
      <c r="H21" s="113"/>
      <c r="I21" s="114"/>
      <c r="J21" s="131"/>
      <c r="K21" s="114"/>
      <c r="L21" s="113"/>
      <c r="M21" s="113"/>
      <c r="N21" s="113"/>
      <c r="O21" s="113"/>
    </row>
    <row r="22" spans="1:15" s="27" customFormat="1" x14ac:dyDescent="0.2">
      <c r="A22" s="127"/>
      <c r="B22" s="137" t="s">
        <v>47</v>
      </c>
      <c r="C22" s="127"/>
      <c r="D22" s="127"/>
      <c r="E22" s="112"/>
      <c r="F22" s="113"/>
      <c r="G22" s="114"/>
      <c r="H22" s="113"/>
      <c r="I22" s="114"/>
      <c r="J22" s="131"/>
      <c r="K22" s="114"/>
      <c r="L22" s="113"/>
      <c r="M22" s="113"/>
      <c r="N22" s="113"/>
      <c r="O22" s="113"/>
    </row>
    <row r="23" spans="1:15" s="27" customFormat="1" ht="76.5" x14ac:dyDescent="0.2">
      <c r="A23" s="127">
        <f>A21+1</f>
        <v>9</v>
      </c>
      <c r="B23" s="132" t="s">
        <v>72</v>
      </c>
      <c r="C23" s="138" t="s">
        <v>45</v>
      </c>
      <c r="D23" s="127">
        <v>16</v>
      </c>
      <c r="E23" s="112"/>
      <c r="F23" s="113"/>
      <c r="G23" s="114"/>
      <c r="H23" s="113"/>
      <c r="I23" s="114"/>
      <c r="J23" s="131"/>
      <c r="K23" s="114"/>
      <c r="L23" s="113"/>
      <c r="M23" s="113"/>
      <c r="N23" s="113"/>
      <c r="O23" s="113"/>
    </row>
    <row r="24" spans="1:15" s="27" customFormat="1" ht="63.75" x14ac:dyDescent="0.2">
      <c r="A24" s="127">
        <f>A23+1</f>
        <v>10</v>
      </c>
      <c r="B24" s="129" t="s">
        <v>73</v>
      </c>
      <c r="C24" s="138" t="s">
        <v>45</v>
      </c>
      <c r="D24" s="138">
        <v>4</v>
      </c>
      <c r="E24" s="112"/>
      <c r="F24" s="113"/>
      <c r="G24" s="114"/>
      <c r="H24" s="113"/>
      <c r="I24" s="114"/>
      <c r="J24" s="131"/>
      <c r="K24" s="114"/>
      <c r="L24" s="113"/>
      <c r="M24" s="113"/>
      <c r="N24" s="113"/>
      <c r="O24" s="113"/>
    </row>
    <row r="25" spans="1:15" s="27" customFormat="1" ht="63.75" x14ac:dyDescent="0.2">
      <c r="A25" s="127">
        <f>A24+1</f>
        <v>11</v>
      </c>
      <c r="B25" s="132" t="s">
        <v>74</v>
      </c>
      <c r="C25" s="138" t="s">
        <v>45</v>
      </c>
      <c r="D25" s="138">
        <v>15</v>
      </c>
      <c r="E25" s="112"/>
      <c r="F25" s="113"/>
      <c r="G25" s="114"/>
      <c r="H25" s="113"/>
      <c r="I25" s="114"/>
      <c r="J25" s="131"/>
      <c r="K25" s="114"/>
      <c r="L25" s="113"/>
      <c r="M25" s="113"/>
      <c r="N25" s="113"/>
      <c r="O25" s="113"/>
    </row>
    <row r="26" spans="1:15" s="27" customFormat="1" ht="63.75" x14ac:dyDescent="0.2">
      <c r="A26" s="127">
        <f>A25+1</f>
        <v>12</v>
      </c>
      <c r="B26" s="129" t="s">
        <v>75</v>
      </c>
      <c r="C26" s="138" t="s">
        <v>45</v>
      </c>
      <c r="D26" s="138">
        <v>1</v>
      </c>
      <c r="E26" s="112"/>
      <c r="F26" s="113"/>
      <c r="G26" s="114"/>
      <c r="H26" s="113"/>
      <c r="I26" s="114"/>
      <c r="J26" s="131"/>
      <c r="K26" s="114"/>
      <c r="L26" s="113"/>
      <c r="M26" s="113"/>
      <c r="N26" s="113"/>
      <c r="O26" s="113"/>
    </row>
    <row r="27" spans="1:15" s="27" customFormat="1" ht="25.5" x14ac:dyDescent="0.2">
      <c r="A27" s="127">
        <f>A26+1</f>
        <v>13</v>
      </c>
      <c r="B27" s="132" t="s">
        <v>48</v>
      </c>
      <c r="C27" s="138" t="s">
        <v>60</v>
      </c>
      <c r="D27" s="138">
        <v>1</v>
      </c>
      <c r="E27" s="112"/>
      <c r="F27" s="113"/>
      <c r="G27" s="114"/>
      <c r="H27" s="113"/>
      <c r="I27" s="114"/>
      <c r="J27" s="131"/>
      <c r="K27" s="114"/>
      <c r="L27" s="113"/>
      <c r="M27" s="113"/>
      <c r="N27" s="113"/>
      <c r="O27" s="113"/>
    </row>
    <row r="28" spans="1:15" s="27" customFormat="1" ht="14.25" x14ac:dyDescent="0.2">
      <c r="A28" s="127">
        <f>A27+1</f>
        <v>14</v>
      </c>
      <c r="B28" s="132" t="s">
        <v>49</v>
      </c>
      <c r="C28" s="138" t="s">
        <v>60</v>
      </c>
      <c r="D28" s="138">
        <v>2</v>
      </c>
      <c r="E28" s="112"/>
      <c r="F28" s="113"/>
      <c r="G28" s="114"/>
      <c r="H28" s="113"/>
      <c r="I28" s="114"/>
      <c r="J28" s="131"/>
      <c r="K28" s="114"/>
      <c r="L28" s="113"/>
      <c r="M28" s="113"/>
      <c r="N28" s="113"/>
      <c r="O28" s="113"/>
    </row>
    <row r="29" spans="1:15" s="27" customFormat="1" x14ac:dyDescent="0.2">
      <c r="A29" s="127"/>
      <c r="B29" s="137" t="s">
        <v>61</v>
      </c>
      <c r="C29" s="138"/>
      <c r="D29" s="138"/>
      <c r="E29" s="112"/>
      <c r="F29" s="113"/>
      <c r="G29" s="114"/>
      <c r="H29" s="113"/>
      <c r="I29" s="114"/>
      <c r="J29" s="131"/>
      <c r="K29" s="114"/>
      <c r="L29" s="113"/>
      <c r="M29" s="113"/>
      <c r="N29" s="113"/>
      <c r="O29" s="113"/>
    </row>
    <row r="30" spans="1:15" s="27" customFormat="1" x14ac:dyDescent="0.2">
      <c r="A30" s="127">
        <f>A28+1</f>
        <v>15</v>
      </c>
      <c r="B30" s="132" t="s">
        <v>76</v>
      </c>
      <c r="C30" s="138" t="s">
        <v>65</v>
      </c>
      <c r="D30" s="138">
        <v>1</v>
      </c>
      <c r="E30" s="112"/>
      <c r="F30" s="113"/>
      <c r="G30" s="114"/>
      <c r="H30" s="113"/>
      <c r="I30" s="114"/>
      <c r="J30" s="131"/>
      <c r="K30" s="114"/>
      <c r="L30" s="113"/>
      <c r="M30" s="113"/>
      <c r="N30" s="113"/>
      <c r="O30" s="113"/>
    </row>
    <row r="31" spans="1:15" s="27" customFormat="1" ht="25.5" x14ac:dyDescent="0.2">
      <c r="A31" s="127">
        <f>A30+1</f>
        <v>16</v>
      </c>
      <c r="B31" s="132" t="s">
        <v>77</v>
      </c>
      <c r="C31" s="138" t="s">
        <v>65</v>
      </c>
      <c r="D31" s="138">
        <v>1</v>
      </c>
      <c r="E31" s="112"/>
      <c r="F31" s="113"/>
      <c r="G31" s="114"/>
      <c r="H31" s="113"/>
      <c r="I31" s="114"/>
      <c r="J31" s="131"/>
      <c r="K31" s="114"/>
      <c r="L31" s="113"/>
      <c r="M31" s="113"/>
      <c r="N31" s="113"/>
      <c r="O31" s="113"/>
    </row>
    <row r="32" spans="1:15" s="27" customFormat="1" ht="25.5" x14ac:dyDescent="0.2">
      <c r="A32" s="127">
        <f t="shared" ref="A32:A37" si="0">A31+1</f>
        <v>17</v>
      </c>
      <c r="B32" s="132" t="s">
        <v>78</v>
      </c>
      <c r="C32" s="138" t="s">
        <v>65</v>
      </c>
      <c r="D32" s="138">
        <v>2</v>
      </c>
      <c r="E32" s="112"/>
      <c r="F32" s="113"/>
      <c r="G32" s="114"/>
      <c r="H32" s="113"/>
      <c r="I32" s="114"/>
      <c r="J32" s="131"/>
      <c r="K32" s="114"/>
      <c r="L32" s="113"/>
      <c r="M32" s="113"/>
      <c r="N32" s="113"/>
      <c r="O32" s="113"/>
    </row>
    <row r="33" spans="1:15" s="27" customFormat="1" x14ac:dyDescent="0.2">
      <c r="A33" s="127">
        <f t="shared" si="0"/>
        <v>18</v>
      </c>
      <c r="B33" s="132" t="s">
        <v>79</v>
      </c>
      <c r="C33" s="138" t="s">
        <v>65</v>
      </c>
      <c r="D33" s="138">
        <v>1</v>
      </c>
      <c r="E33" s="112"/>
      <c r="F33" s="113"/>
      <c r="G33" s="114"/>
      <c r="H33" s="113"/>
      <c r="I33" s="114"/>
      <c r="J33" s="131"/>
      <c r="K33" s="114"/>
      <c r="L33" s="113"/>
      <c r="M33" s="113"/>
      <c r="N33" s="113"/>
      <c r="O33" s="113"/>
    </row>
    <row r="34" spans="1:15" s="27" customFormat="1" x14ac:dyDescent="0.2">
      <c r="A34" s="127">
        <f t="shared" si="0"/>
        <v>19</v>
      </c>
      <c r="B34" s="132" t="s">
        <v>80</v>
      </c>
      <c r="C34" s="138" t="s">
        <v>65</v>
      </c>
      <c r="D34" s="138">
        <v>2</v>
      </c>
      <c r="E34" s="112"/>
      <c r="F34" s="113"/>
      <c r="G34" s="114"/>
      <c r="H34" s="113"/>
      <c r="I34" s="114"/>
      <c r="J34" s="131"/>
      <c r="K34" s="114"/>
      <c r="L34" s="113"/>
      <c r="M34" s="113"/>
      <c r="N34" s="113"/>
      <c r="O34" s="113"/>
    </row>
    <row r="35" spans="1:15" s="27" customFormat="1" ht="25.5" x14ac:dyDescent="0.2">
      <c r="A35" s="127">
        <f t="shared" si="0"/>
        <v>20</v>
      </c>
      <c r="B35" s="132" t="s">
        <v>91</v>
      </c>
      <c r="C35" s="138" t="s">
        <v>65</v>
      </c>
      <c r="D35" s="138">
        <v>2</v>
      </c>
      <c r="E35" s="112"/>
      <c r="F35" s="113"/>
      <c r="G35" s="114"/>
      <c r="H35" s="113"/>
      <c r="I35" s="114"/>
      <c r="J35" s="131"/>
      <c r="K35" s="114"/>
      <c r="L35" s="113"/>
      <c r="M35" s="113"/>
      <c r="N35" s="113"/>
      <c r="O35" s="113"/>
    </row>
    <row r="36" spans="1:15" s="27" customFormat="1" ht="25.5" x14ac:dyDescent="0.2">
      <c r="A36" s="127">
        <f t="shared" si="0"/>
        <v>21</v>
      </c>
      <c r="B36" s="132" t="s">
        <v>81</v>
      </c>
      <c r="C36" s="138" t="s">
        <v>65</v>
      </c>
      <c r="D36" s="138">
        <v>2</v>
      </c>
      <c r="E36" s="112"/>
      <c r="F36" s="113"/>
      <c r="G36" s="114"/>
      <c r="H36" s="113"/>
      <c r="I36" s="114"/>
      <c r="J36" s="131"/>
      <c r="K36" s="114"/>
      <c r="L36" s="113"/>
      <c r="M36" s="113"/>
      <c r="N36" s="113"/>
      <c r="O36" s="113"/>
    </row>
    <row r="37" spans="1:15" s="91" customFormat="1" x14ac:dyDescent="0.2">
      <c r="A37" s="127">
        <f t="shared" si="0"/>
        <v>22</v>
      </c>
      <c r="B37" s="132" t="s">
        <v>82</v>
      </c>
      <c r="C37" s="138" t="s">
        <v>65</v>
      </c>
      <c r="D37" s="138">
        <v>1</v>
      </c>
      <c r="E37" s="112"/>
      <c r="F37" s="113"/>
      <c r="G37" s="114"/>
      <c r="H37" s="113"/>
      <c r="I37" s="114"/>
      <c r="J37" s="131"/>
      <c r="K37" s="114"/>
      <c r="L37" s="113"/>
      <c r="M37" s="113"/>
      <c r="N37" s="113"/>
      <c r="O37" s="113"/>
    </row>
    <row r="38" spans="1:15" s="92" customFormat="1" x14ac:dyDescent="0.2">
      <c r="A38" s="127"/>
      <c r="B38" s="137" t="s">
        <v>83</v>
      </c>
      <c r="C38" s="138"/>
      <c r="D38" s="138"/>
      <c r="E38" s="112"/>
      <c r="F38" s="113"/>
      <c r="G38" s="114"/>
      <c r="H38" s="113"/>
      <c r="I38" s="114"/>
      <c r="J38" s="131"/>
      <c r="K38" s="114"/>
      <c r="L38" s="113"/>
      <c r="M38" s="113"/>
      <c r="N38" s="113"/>
      <c r="O38" s="113"/>
    </row>
    <row r="39" spans="1:15" s="92" customFormat="1" ht="38.25" x14ac:dyDescent="0.2">
      <c r="A39" s="127">
        <f>A37+1</f>
        <v>23</v>
      </c>
      <c r="B39" s="132" t="s">
        <v>84</v>
      </c>
      <c r="C39" s="138" t="s">
        <v>64</v>
      </c>
      <c r="D39" s="138">
        <v>1</v>
      </c>
      <c r="E39" s="112"/>
      <c r="F39" s="113"/>
      <c r="G39" s="114"/>
      <c r="H39" s="113"/>
      <c r="I39" s="114"/>
      <c r="J39" s="131"/>
      <c r="K39" s="114"/>
      <c r="L39" s="113"/>
      <c r="M39" s="113"/>
      <c r="N39" s="113"/>
      <c r="O39" s="113"/>
    </row>
    <row r="40" spans="1:15" s="92" customFormat="1" ht="38.25" x14ac:dyDescent="0.2">
      <c r="A40" s="127">
        <f>A39+1</f>
        <v>24</v>
      </c>
      <c r="B40" s="132" t="s">
        <v>90</v>
      </c>
      <c r="C40" s="138" t="s">
        <v>64</v>
      </c>
      <c r="D40" s="138">
        <v>2</v>
      </c>
      <c r="E40" s="112"/>
      <c r="F40" s="113"/>
      <c r="G40" s="114"/>
      <c r="H40" s="113"/>
      <c r="I40" s="114"/>
      <c r="J40" s="131"/>
      <c r="K40" s="114"/>
      <c r="L40" s="113"/>
      <c r="M40" s="113"/>
      <c r="N40" s="113"/>
      <c r="O40" s="113"/>
    </row>
    <row r="41" spans="1:15" s="92" customFormat="1" x14ac:dyDescent="0.2">
      <c r="A41" s="127"/>
      <c r="B41" s="137" t="s">
        <v>52</v>
      </c>
      <c r="C41" s="138"/>
      <c r="D41" s="138"/>
      <c r="E41" s="112"/>
      <c r="F41" s="113"/>
      <c r="G41" s="114"/>
      <c r="H41" s="113"/>
      <c r="I41" s="114"/>
      <c r="J41" s="131"/>
      <c r="K41" s="114"/>
      <c r="L41" s="113"/>
      <c r="M41" s="113"/>
      <c r="N41" s="113"/>
      <c r="O41" s="113"/>
    </row>
    <row r="42" spans="1:15" s="92" customFormat="1" ht="38.25" x14ac:dyDescent="0.2">
      <c r="A42" s="127">
        <f>A40+1</f>
        <v>25</v>
      </c>
      <c r="B42" s="132" t="s">
        <v>170</v>
      </c>
      <c r="C42" s="138" t="s">
        <v>58</v>
      </c>
      <c r="D42" s="138">
        <v>2</v>
      </c>
      <c r="E42" s="112"/>
      <c r="F42" s="113"/>
      <c r="G42" s="114"/>
      <c r="H42" s="113"/>
      <c r="I42" s="114"/>
      <c r="J42" s="131"/>
      <c r="K42" s="114"/>
      <c r="L42" s="113"/>
      <c r="M42" s="113"/>
      <c r="N42" s="113"/>
      <c r="O42" s="113"/>
    </row>
    <row r="43" spans="1:15" s="27" customFormat="1" ht="25.5" x14ac:dyDescent="0.2">
      <c r="A43" s="127">
        <f>A42+1</f>
        <v>26</v>
      </c>
      <c r="B43" s="140" t="s">
        <v>85</v>
      </c>
      <c r="C43" s="138" t="s">
        <v>65</v>
      </c>
      <c r="D43" s="138">
        <v>3</v>
      </c>
      <c r="E43" s="112"/>
      <c r="F43" s="113"/>
      <c r="G43" s="114"/>
      <c r="H43" s="113"/>
      <c r="I43" s="114"/>
      <c r="J43" s="131"/>
      <c r="K43" s="114"/>
      <c r="L43" s="113"/>
      <c r="M43" s="113"/>
      <c r="N43" s="113"/>
      <c r="O43" s="113"/>
    </row>
    <row r="44" spans="1:15" s="92" customFormat="1" ht="38.25" x14ac:dyDescent="0.2">
      <c r="A44" s="127">
        <f t="shared" ref="A44:A51" si="1">A43+1</f>
        <v>27</v>
      </c>
      <c r="B44" s="140" t="s">
        <v>86</v>
      </c>
      <c r="C44" s="138" t="s">
        <v>53</v>
      </c>
      <c r="D44" s="138">
        <v>2</v>
      </c>
      <c r="E44" s="112"/>
      <c r="F44" s="113"/>
      <c r="G44" s="114"/>
      <c r="H44" s="113"/>
      <c r="I44" s="114"/>
      <c r="J44" s="131"/>
      <c r="K44" s="114"/>
      <c r="L44" s="113"/>
      <c r="M44" s="113"/>
      <c r="N44" s="113"/>
      <c r="O44" s="113"/>
    </row>
    <row r="45" spans="1:15" s="92" customFormat="1" ht="38.25" x14ac:dyDescent="0.2">
      <c r="A45" s="127">
        <f t="shared" si="1"/>
        <v>28</v>
      </c>
      <c r="B45" s="140" t="s">
        <v>54</v>
      </c>
      <c r="C45" s="138" t="s">
        <v>53</v>
      </c>
      <c r="D45" s="138">
        <v>2</v>
      </c>
      <c r="E45" s="112"/>
      <c r="F45" s="113"/>
      <c r="G45" s="114"/>
      <c r="H45" s="113"/>
      <c r="I45" s="114"/>
      <c r="J45" s="131"/>
      <c r="K45" s="114"/>
      <c r="L45" s="113"/>
      <c r="M45" s="113"/>
      <c r="N45" s="113"/>
      <c r="O45" s="113"/>
    </row>
    <row r="46" spans="1:15" s="92" customFormat="1" ht="38.25" x14ac:dyDescent="0.2">
      <c r="A46" s="127">
        <f t="shared" si="1"/>
        <v>29</v>
      </c>
      <c r="B46" s="140" t="s">
        <v>87</v>
      </c>
      <c r="C46" s="138" t="s">
        <v>53</v>
      </c>
      <c r="D46" s="138">
        <v>2</v>
      </c>
      <c r="E46" s="130"/>
      <c r="F46" s="113"/>
      <c r="G46" s="114"/>
      <c r="H46" s="113"/>
      <c r="I46" s="114"/>
      <c r="J46" s="131"/>
      <c r="K46" s="114"/>
      <c r="L46" s="113"/>
      <c r="M46" s="113"/>
      <c r="N46" s="113"/>
      <c r="O46" s="113"/>
    </row>
    <row r="47" spans="1:15" s="92" customFormat="1" ht="38.25" x14ac:dyDescent="0.2">
      <c r="A47" s="127">
        <f t="shared" si="1"/>
        <v>30</v>
      </c>
      <c r="B47" s="129" t="s">
        <v>57</v>
      </c>
      <c r="C47" s="127" t="s">
        <v>58</v>
      </c>
      <c r="D47" s="138">
        <v>3</v>
      </c>
      <c r="E47" s="130"/>
      <c r="F47" s="113"/>
      <c r="G47" s="114"/>
      <c r="H47" s="113"/>
      <c r="I47" s="114"/>
      <c r="J47" s="131"/>
      <c r="K47" s="114"/>
      <c r="L47" s="113"/>
      <c r="M47" s="113"/>
      <c r="N47" s="113"/>
      <c r="O47" s="113"/>
    </row>
    <row r="48" spans="1:15" s="92" customFormat="1" ht="38.25" x14ac:dyDescent="0.2">
      <c r="A48" s="127">
        <f t="shared" si="1"/>
        <v>31</v>
      </c>
      <c r="B48" s="140" t="s">
        <v>55</v>
      </c>
      <c r="C48" s="138" t="s">
        <v>53</v>
      </c>
      <c r="D48" s="138">
        <v>1</v>
      </c>
      <c r="E48" s="130"/>
      <c r="F48" s="113"/>
      <c r="G48" s="114"/>
      <c r="H48" s="113"/>
      <c r="I48" s="114"/>
      <c r="J48" s="131"/>
      <c r="K48" s="114"/>
      <c r="L48" s="113"/>
      <c r="M48" s="113"/>
      <c r="N48" s="113"/>
      <c r="O48" s="113"/>
    </row>
    <row r="49" spans="1:15" s="92" customFormat="1" ht="38.25" x14ac:dyDescent="0.2">
      <c r="A49" s="127">
        <f t="shared" si="1"/>
        <v>32</v>
      </c>
      <c r="B49" s="140" t="s">
        <v>88</v>
      </c>
      <c r="C49" s="138" t="s">
        <v>53</v>
      </c>
      <c r="D49" s="138">
        <v>2</v>
      </c>
      <c r="E49" s="115"/>
      <c r="F49" s="113"/>
      <c r="G49" s="114"/>
      <c r="H49" s="116"/>
      <c r="I49" s="114"/>
      <c r="J49" s="131"/>
      <c r="K49" s="114"/>
      <c r="L49" s="113"/>
      <c r="M49" s="113"/>
      <c r="N49" s="113"/>
      <c r="O49" s="113"/>
    </row>
    <row r="50" spans="1:15" s="92" customFormat="1" ht="25.5" x14ac:dyDescent="0.2">
      <c r="A50" s="127">
        <f t="shared" si="1"/>
        <v>33</v>
      </c>
      <c r="B50" s="140" t="s">
        <v>63</v>
      </c>
      <c r="C50" s="138" t="s">
        <v>45</v>
      </c>
      <c r="D50" s="138">
        <v>4</v>
      </c>
      <c r="E50" s="130"/>
      <c r="F50" s="113"/>
      <c r="G50" s="114"/>
      <c r="H50" s="113"/>
      <c r="I50" s="114"/>
      <c r="J50" s="131"/>
      <c r="K50" s="114"/>
      <c r="L50" s="113"/>
      <c r="M50" s="113"/>
      <c r="N50" s="113"/>
      <c r="O50" s="113"/>
    </row>
    <row r="51" spans="1:15" s="92" customFormat="1" ht="25.5" x14ac:dyDescent="0.2">
      <c r="A51" s="127">
        <f t="shared" si="1"/>
        <v>34</v>
      </c>
      <c r="B51" s="142" t="s">
        <v>89</v>
      </c>
      <c r="C51" s="138" t="s">
        <v>45</v>
      </c>
      <c r="D51" s="138">
        <v>36</v>
      </c>
      <c r="E51" s="130"/>
      <c r="F51" s="113"/>
      <c r="G51" s="114"/>
      <c r="H51" s="113"/>
      <c r="I51" s="114"/>
      <c r="J51" s="131"/>
      <c r="K51" s="114"/>
      <c r="L51" s="113"/>
      <c r="M51" s="113"/>
      <c r="N51" s="113"/>
      <c r="O51" s="113"/>
    </row>
    <row r="52" spans="1:15" s="92" customFormat="1" ht="25.5" x14ac:dyDescent="0.2">
      <c r="A52" s="127">
        <f t="shared" ref="A52:A53" si="2">A51+1</f>
        <v>35</v>
      </c>
      <c r="B52" s="140" t="s">
        <v>63</v>
      </c>
      <c r="C52" s="138" t="s">
        <v>45</v>
      </c>
      <c r="D52" s="138">
        <v>4</v>
      </c>
      <c r="E52" s="157"/>
      <c r="F52" s="113"/>
      <c r="G52" s="114"/>
      <c r="H52" s="113"/>
      <c r="I52" s="114"/>
      <c r="J52" s="131"/>
      <c r="K52" s="114"/>
      <c r="L52" s="113"/>
      <c r="M52" s="113"/>
      <c r="N52" s="113"/>
      <c r="O52" s="113"/>
    </row>
    <row r="53" spans="1:15" s="92" customFormat="1" ht="25.5" x14ac:dyDescent="0.2">
      <c r="A53" s="127">
        <f t="shared" si="2"/>
        <v>36</v>
      </c>
      <c r="B53" s="142" t="s">
        <v>89</v>
      </c>
      <c r="C53" s="138" t="s">
        <v>45</v>
      </c>
      <c r="D53" s="138">
        <v>36</v>
      </c>
      <c r="E53" s="112"/>
      <c r="F53" s="113"/>
      <c r="G53" s="114"/>
      <c r="H53" s="113"/>
      <c r="I53" s="114"/>
      <c r="J53" s="131"/>
      <c r="K53" s="114"/>
      <c r="L53" s="113"/>
      <c r="M53" s="113"/>
      <c r="N53" s="113"/>
      <c r="O53" s="113"/>
    </row>
    <row r="54" spans="1:15" s="27" customFormat="1" x14ac:dyDescent="0.2">
      <c r="A54" s="117"/>
      <c r="B54" s="118"/>
      <c r="C54" s="119"/>
      <c r="D54" s="120"/>
      <c r="E54" s="120"/>
      <c r="F54" s="121"/>
      <c r="G54" s="122"/>
      <c r="H54" s="122"/>
      <c r="I54" s="122"/>
      <c r="J54" s="123" t="s">
        <v>31</v>
      </c>
      <c r="K54" s="124"/>
      <c r="L54" s="124"/>
      <c r="M54" s="124"/>
      <c r="N54" s="124"/>
      <c r="O54" s="124"/>
    </row>
    <row r="55" spans="1:15" x14ac:dyDescent="0.2">
      <c r="J55" s="98"/>
      <c r="K55" s="99"/>
      <c r="L55" s="99"/>
      <c r="M55" s="99"/>
      <c r="N55" s="99"/>
      <c r="O55" s="100"/>
    </row>
    <row r="56" spans="1:15" ht="12.75" customHeight="1" x14ac:dyDescent="0.2">
      <c r="A56" s="168" t="s">
        <v>180</v>
      </c>
      <c r="B56" s="168"/>
      <c r="C56" s="168"/>
      <c r="D56" s="169"/>
      <c r="E56" s="169"/>
      <c r="F56" s="169"/>
      <c r="G56" s="169"/>
      <c r="H56" s="42"/>
      <c r="I56" s="42"/>
      <c r="J56" s="42"/>
      <c r="K56" s="42"/>
      <c r="L56" s="42"/>
      <c r="M56" s="42"/>
      <c r="N56" s="42"/>
    </row>
    <row r="57" spans="1:15" ht="12.75" customHeight="1" x14ac:dyDescent="0.2">
      <c r="A57" s="158"/>
      <c r="B57" s="158"/>
      <c r="C57" s="169" t="s">
        <v>24</v>
      </c>
      <c r="D57" s="169"/>
      <c r="E57" s="169"/>
      <c r="F57" s="169"/>
      <c r="G57" s="170"/>
      <c r="H57" s="42"/>
      <c r="I57" s="42"/>
      <c r="J57" s="144"/>
      <c r="K57" s="42"/>
      <c r="L57" s="42"/>
      <c r="M57" s="42"/>
      <c r="N57" s="42"/>
    </row>
    <row r="58" spans="1:15" x14ac:dyDescent="0.2">
      <c r="A58" s="171" t="s">
        <v>184</v>
      </c>
      <c r="B58" s="171"/>
      <c r="C58" s="110"/>
      <c r="D58" s="159"/>
      <c r="E58" s="158"/>
      <c r="F58" s="161"/>
      <c r="G58" s="161"/>
      <c r="H58" s="42"/>
      <c r="I58" s="42"/>
      <c r="J58" s="42"/>
      <c r="K58" s="42"/>
      <c r="L58" s="42"/>
      <c r="M58" s="42"/>
      <c r="N58" s="42"/>
    </row>
    <row r="59" spans="1:15" ht="12.75" customHeight="1" x14ac:dyDescent="0.2">
      <c r="A59" s="162"/>
      <c r="B59" s="163"/>
      <c r="C59" s="161"/>
      <c r="D59" s="159"/>
      <c r="E59" s="158"/>
      <c r="F59" s="161"/>
      <c r="G59" s="161"/>
      <c r="H59" s="42"/>
      <c r="I59" s="42"/>
      <c r="J59" s="42"/>
      <c r="K59" s="42"/>
      <c r="L59" s="42"/>
      <c r="M59" s="42"/>
      <c r="N59" s="42"/>
    </row>
    <row r="60" spans="1:15" ht="12.75" customHeight="1" x14ac:dyDescent="0.2">
      <c r="A60" s="168" t="s">
        <v>185</v>
      </c>
      <c r="B60" s="168"/>
      <c r="C60" s="168"/>
      <c r="D60" s="169"/>
      <c r="E60" s="169"/>
      <c r="F60" s="169"/>
      <c r="G60" s="169"/>
      <c r="H60" s="42"/>
      <c r="I60" s="42"/>
      <c r="J60" s="144"/>
      <c r="K60" s="42"/>
      <c r="L60" s="42"/>
      <c r="M60" s="42"/>
      <c r="N60" s="42"/>
    </row>
    <row r="61" spans="1:15" x14ac:dyDescent="0.2">
      <c r="A61" s="158"/>
      <c r="B61" s="158"/>
      <c r="C61" s="169" t="s">
        <v>24</v>
      </c>
      <c r="D61" s="169"/>
      <c r="E61" s="169"/>
      <c r="F61" s="169"/>
      <c r="G61" s="170"/>
      <c r="H61" s="42"/>
      <c r="I61" s="42"/>
      <c r="J61" s="42"/>
      <c r="K61" s="42"/>
      <c r="L61" s="42"/>
      <c r="M61" s="42"/>
      <c r="N61" s="42"/>
    </row>
    <row r="62" spans="1:15" x14ac:dyDescent="0.2">
      <c r="A62" s="171" t="s">
        <v>184</v>
      </c>
      <c r="B62" s="171"/>
      <c r="C62" s="110"/>
      <c r="D62" s="165"/>
      <c r="E62" s="158"/>
      <c r="F62" s="161"/>
      <c r="G62" s="161"/>
      <c r="H62" s="42"/>
      <c r="I62" s="42"/>
      <c r="J62" s="42"/>
      <c r="K62" s="42"/>
      <c r="L62" s="42"/>
      <c r="M62" s="42"/>
      <c r="N62" s="42"/>
    </row>
    <row r="63" spans="1:15" ht="14.25" x14ac:dyDescent="0.2">
      <c r="B63" s="101"/>
      <c r="C63" s="25"/>
      <c r="D63" s="52"/>
      <c r="H63" s="42"/>
      <c r="I63" s="42"/>
      <c r="J63" s="42"/>
      <c r="K63" s="42"/>
      <c r="L63" s="42"/>
      <c r="M63" s="42"/>
      <c r="N63" s="42"/>
    </row>
  </sheetData>
  <mergeCells count="17">
    <mergeCell ref="A56:G56"/>
    <mergeCell ref="B1:J1"/>
    <mergeCell ref="A4:O4"/>
    <mergeCell ref="A5:O5"/>
    <mergeCell ref="A9:A10"/>
    <mergeCell ref="B9:B10"/>
    <mergeCell ref="C9:C10"/>
    <mergeCell ref="D9:D10"/>
    <mergeCell ref="E9:J9"/>
    <mergeCell ref="K9:O9"/>
    <mergeCell ref="A7:I7"/>
    <mergeCell ref="J7:N7"/>
    <mergeCell ref="C57:G57"/>
    <mergeCell ref="A58:B58"/>
    <mergeCell ref="A62:B62"/>
    <mergeCell ref="A60:G60"/>
    <mergeCell ref="C61:G61"/>
  </mergeCells>
  <pageMargins left="0.39370078740157483" right="0.35433070866141736" top="1.0236220472440944" bottom="0.39370078740157483" header="0.51181102362204722" footer="0.15748031496062992"/>
  <pageSetup paperSize="9" scale="95" orientation="landscape" horizontalDpi="4294967292" verticalDpi="360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view="pageBreakPreview" zoomScale="106" zoomScaleNormal="100" zoomScaleSheetLayoutView="106" workbookViewId="0">
      <selection activeCell="A4" sqref="A4:O4"/>
    </sheetView>
  </sheetViews>
  <sheetFormatPr defaultRowHeight="12.75" x14ac:dyDescent="0.2"/>
  <cols>
    <col min="1" max="1" width="5.7109375" style="46" customWidth="1"/>
    <col min="2" max="2" width="36.5703125" style="25" customWidth="1"/>
    <col min="3" max="3" width="6" style="52" customWidth="1"/>
    <col min="4" max="4" width="6.85546875" style="46" customWidth="1"/>
    <col min="5" max="5" width="6.28515625" style="46" customWidth="1"/>
    <col min="6" max="6" width="6.5703125" style="47" customWidth="1"/>
    <col min="7" max="7" width="8" style="48" customWidth="1"/>
    <col min="8" max="8" width="8.85546875" style="48" customWidth="1"/>
    <col min="9" max="9" width="7.42578125" style="48" customWidth="1"/>
    <col min="10" max="10" width="10" style="48" customWidth="1"/>
    <col min="11" max="12" width="8.42578125" style="48" customWidth="1"/>
    <col min="13" max="13" width="9.7109375" style="48" customWidth="1"/>
    <col min="14" max="14" width="9.28515625" style="48" customWidth="1"/>
    <col min="15" max="15" width="9.42578125" style="42" customWidth="1"/>
    <col min="16" max="16384" width="9.140625" style="6"/>
  </cols>
  <sheetData>
    <row r="1" spans="1:17" s="42" customFormat="1" ht="15" x14ac:dyDescent="0.2">
      <c r="A1" s="46"/>
      <c r="B1" s="187" t="s">
        <v>66</v>
      </c>
      <c r="C1" s="187"/>
      <c r="D1" s="187"/>
      <c r="E1" s="187"/>
      <c r="F1" s="187"/>
      <c r="G1" s="187"/>
      <c r="H1" s="187"/>
      <c r="I1" s="187"/>
      <c r="J1" s="187"/>
      <c r="K1" s="48"/>
      <c r="L1" s="48"/>
      <c r="M1" s="48"/>
      <c r="P1" s="43"/>
      <c r="Q1" s="44"/>
    </row>
    <row r="2" spans="1:17" s="42" customFormat="1" ht="15" x14ac:dyDescent="0.2">
      <c r="A2" s="46"/>
      <c r="B2" s="89" t="s">
        <v>95</v>
      </c>
      <c r="C2" s="88"/>
      <c r="D2" s="88"/>
      <c r="E2" s="88"/>
      <c r="F2" s="88"/>
      <c r="G2" s="88"/>
      <c r="H2" s="88"/>
      <c r="I2" s="88"/>
      <c r="J2" s="55"/>
      <c r="K2" s="48"/>
      <c r="L2" s="48"/>
      <c r="M2" s="48"/>
      <c r="P2" s="43"/>
      <c r="Q2" s="44"/>
    </row>
    <row r="3" spans="1:17" s="42" customFormat="1" ht="6.75" customHeight="1" x14ac:dyDescent="0.2">
      <c r="A3" s="46"/>
      <c r="B3" s="52"/>
      <c r="C3" s="46"/>
      <c r="D3" s="46"/>
      <c r="E3" s="47"/>
      <c r="F3" s="48"/>
      <c r="G3" s="48"/>
      <c r="H3" s="48"/>
      <c r="I3" s="48"/>
      <c r="J3" s="48"/>
      <c r="K3" s="48"/>
      <c r="L3" s="48"/>
      <c r="M3" s="48"/>
      <c r="P3" s="43"/>
      <c r="Q3" s="44"/>
    </row>
    <row r="4" spans="1:17" s="42" customFormat="1" ht="18.75" customHeight="1" x14ac:dyDescent="0.2">
      <c r="A4" s="188" t="s">
        <v>32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43"/>
      <c r="Q4" s="44"/>
    </row>
    <row r="5" spans="1:17" s="42" customFormat="1" ht="18.75" customHeight="1" x14ac:dyDescent="0.2">
      <c r="A5" s="188" t="s">
        <v>33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43"/>
      <c r="Q5" s="44"/>
    </row>
    <row r="6" spans="1:17" ht="18" customHeight="1" x14ac:dyDescent="0.2">
      <c r="A6" s="45" t="s">
        <v>157</v>
      </c>
      <c r="B6" s="54"/>
      <c r="C6" s="46"/>
      <c r="E6" s="47"/>
      <c r="F6" s="48"/>
      <c r="N6" s="42"/>
      <c r="P6" s="26"/>
      <c r="Q6" s="26"/>
    </row>
    <row r="7" spans="1:17" ht="32.25" customHeight="1" x14ac:dyDescent="0.2">
      <c r="A7" s="188" t="s">
        <v>190</v>
      </c>
      <c r="B7" s="188"/>
      <c r="C7" s="188"/>
      <c r="D7" s="188"/>
      <c r="E7" s="188"/>
      <c r="F7" s="188"/>
      <c r="G7" s="188"/>
      <c r="H7" s="188"/>
      <c r="I7" s="188"/>
      <c r="J7" s="198" t="s">
        <v>30</v>
      </c>
      <c r="K7" s="198"/>
      <c r="L7" s="198"/>
      <c r="M7" s="198"/>
      <c r="N7" s="198"/>
      <c r="O7" s="95"/>
    </row>
    <row r="8" spans="1:17" ht="14.25" x14ac:dyDescent="0.2">
      <c r="A8" s="45"/>
      <c r="K8" s="45"/>
    </row>
    <row r="9" spans="1:17" s="42" customFormat="1" ht="20.25" customHeight="1" x14ac:dyDescent="0.2">
      <c r="A9" s="189" t="s">
        <v>0</v>
      </c>
      <c r="B9" s="191" t="s">
        <v>15</v>
      </c>
      <c r="C9" s="193" t="s">
        <v>1</v>
      </c>
      <c r="D9" s="189" t="s">
        <v>2</v>
      </c>
      <c r="E9" s="195" t="s">
        <v>3</v>
      </c>
      <c r="F9" s="195"/>
      <c r="G9" s="195"/>
      <c r="H9" s="195"/>
      <c r="I9" s="195"/>
      <c r="J9" s="196"/>
      <c r="K9" s="197" t="s">
        <v>6</v>
      </c>
      <c r="L9" s="195"/>
      <c r="M9" s="195"/>
      <c r="N9" s="195"/>
      <c r="O9" s="196"/>
      <c r="P9" s="49"/>
    </row>
    <row r="10" spans="1:17" s="42" customFormat="1" ht="90.75" customHeight="1" x14ac:dyDescent="0.2">
      <c r="A10" s="190"/>
      <c r="B10" s="192"/>
      <c r="C10" s="194"/>
      <c r="D10" s="190"/>
      <c r="E10" s="50" t="s">
        <v>4</v>
      </c>
      <c r="F10" s="50" t="s">
        <v>13</v>
      </c>
      <c r="G10" s="51" t="s">
        <v>17</v>
      </c>
      <c r="H10" s="51" t="s">
        <v>18</v>
      </c>
      <c r="I10" s="51" t="s">
        <v>19</v>
      </c>
      <c r="J10" s="51" t="s">
        <v>20</v>
      </c>
      <c r="K10" s="51" t="s">
        <v>5</v>
      </c>
      <c r="L10" s="51" t="s">
        <v>17</v>
      </c>
      <c r="M10" s="51" t="s">
        <v>21</v>
      </c>
      <c r="N10" s="51" t="s">
        <v>22</v>
      </c>
      <c r="O10" s="51" t="s">
        <v>23</v>
      </c>
    </row>
    <row r="11" spans="1:17" x14ac:dyDescent="0.2">
      <c r="A11" s="96">
        <v>1</v>
      </c>
      <c r="B11" s="97">
        <v>2</v>
      </c>
      <c r="C11" s="96">
        <v>3</v>
      </c>
      <c r="D11" s="97">
        <v>4</v>
      </c>
      <c r="E11" s="96">
        <v>5</v>
      </c>
      <c r="F11" s="97">
        <v>6</v>
      </c>
      <c r="G11" s="96">
        <v>7</v>
      </c>
      <c r="H11" s="97">
        <v>8</v>
      </c>
      <c r="I11" s="96">
        <v>9</v>
      </c>
      <c r="J11" s="97">
        <v>10</v>
      </c>
      <c r="K11" s="96">
        <v>11</v>
      </c>
      <c r="L11" s="97">
        <v>12</v>
      </c>
      <c r="M11" s="96">
        <v>13</v>
      </c>
      <c r="N11" s="97">
        <v>14</v>
      </c>
      <c r="O11" s="96">
        <v>15</v>
      </c>
    </row>
    <row r="12" spans="1:17" s="27" customFormat="1" x14ac:dyDescent="0.2">
      <c r="A12" s="75"/>
      <c r="B12" s="76"/>
      <c r="C12" s="77"/>
      <c r="D12" s="78"/>
      <c r="E12" s="53"/>
      <c r="F12" s="73"/>
      <c r="G12" s="73"/>
      <c r="H12" s="73"/>
      <c r="I12" s="79"/>
      <c r="J12" s="73"/>
      <c r="K12" s="73"/>
      <c r="L12" s="73"/>
      <c r="M12" s="73"/>
      <c r="N12" s="73"/>
      <c r="O12" s="73"/>
    </row>
    <row r="13" spans="1:17" s="27" customFormat="1" ht="25.5" x14ac:dyDescent="0.2">
      <c r="A13" s="154"/>
      <c r="B13" s="126" t="s">
        <v>36</v>
      </c>
      <c r="C13" s="127"/>
      <c r="D13" s="128"/>
      <c r="E13" s="112"/>
      <c r="F13" s="113"/>
      <c r="G13" s="113"/>
      <c r="H13" s="113"/>
      <c r="I13" s="114"/>
      <c r="J13" s="113"/>
      <c r="K13" s="113"/>
      <c r="L13" s="113"/>
      <c r="M13" s="113"/>
      <c r="N13" s="113"/>
      <c r="O13" s="113"/>
    </row>
    <row r="14" spans="1:17" s="90" customFormat="1" ht="39.75" customHeight="1" x14ac:dyDescent="0.2">
      <c r="A14" s="136">
        <v>1</v>
      </c>
      <c r="B14" s="135" t="s">
        <v>40</v>
      </c>
      <c r="C14" s="133" t="s">
        <v>59</v>
      </c>
      <c r="D14" s="134">
        <v>183</v>
      </c>
      <c r="E14" s="130"/>
      <c r="F14" s="113"/>
      <c r="G14" s="114"/>
      <c r="H14" s="113"/>
      <c r="I14" s="114"/>
      <c r="J14" s="131"/>
      <c r="K14" s="114"/>
      <c r="L14" s="113"/>
      <c r="M14" s="113"/>
      <c r="N14" s="113"/>
      <c r="O14" s="113"/>
    </row>
    <row r="15" spans="1:17" s="27" customFormat="1" ht="63.75" x14ac:dyDescent="0.2">
      <c r="A15" s="136">
        <f>A14+1</f>
        <v>2</v>
      </c>
      <c r="B15" s="129" t="s">
        <v>41</v>
      </c>
      <c r="C15" s="133" t="s">
        <v>59</v>
      </c>
      <c r="D15" s="134">
        <v>183</v>
      </c>
      <c r="E15" s="130"/>
      <c r="F15" s="113"/>
      <c r="G15" s="114"/>
      <c r="H15" s="113"/>
      <c r="I15" s="114"/>
      <c r="J15" s="131"/>
      <c r="K15" s="114"/>
      <c r="L15" s="113"/>
      <c r="M15" s="113"/>
      <c r="N15" s="113"/>
      <c r="O15" s="113"/>
    </row>
    <row r="16" spans="1:17" s="27" customFormat="1" ht="38.25" x14ac:dyDescent="0.2">
      <c r="A16" s="136">
        <f>A15+1</f>
        <v>3</v>
      </c>
      <c r="B16" s="129" t="s">
        <v>168</v>
      </c>
      <c r="C16" s="133" t="s">
        <v>59</v>
      </c>
      <c r="D16" s="134">
        <v>140</v>
      </c>
      <c r="E16" s="130"/>
      <c r="F16" s="113"/>
      <c r="G16" s="114"/>
      <c r="H16" s="113"/>
      <c r="I16" s="114"/>
      <c r="J16" s="131"/>
      <c r="K16" s="114"/>
      <c r="L16" s="113"/>
      <c r="M16" s="113"/>
      <c r="N16" s="113"/>
      <c r="O16" s="113"/>
    </row>
    <row r="17" spans="1:15" s="27" customFormat="1" ht="38.25" x14ac:dyDescent="0.2">
      <c r="A17" s="136">
        <f>A16+1</f>
        <v>4</v>
      </c>
      <c r="B17" s="129" t="s">
        <v>169</v>
      </c>
      <c r="C17" s="133" t="s">
        <v>59</v>
      </c>
      <c r="D17" s="134">
        <v>140</v>
      </c>
      <c r="E17" s="130"/>
      <c r="F17" s="113"/>
      <c r="G17" s="114"/>
      <c r="H17" s="113"/>
      <c r="I17" s="114"/>
      <c r="J17" s="131"/>
      <c r="K17" s="114"/>
      <c r="L17" s="113"/>
      <c r="M17" s="113"/>
      <c r="N17" s="113"/>
      <c r="O17" s="113"/>
    </row>
    <row r="18" spans="1:15" s="27" customFormat="1" ht="25.5" x14ac:dyDescent="0.2">
      <c r="A18" s="136">
        <f>A17+1</f>
        <v>5</v>
      </c>
      <c r="B18" s="129" t="s">
        <v>171</v>
      </c>
      <c r="C18" s="136" t="s">
        <v>45</v>
      </c>
      <c r="D18" s="136">
        <v>70</v>
      </c>
      <c r="E18" s="112"/>
      <c r="F18" s="113"/>
      <c r="G18" s="114"/>
      <c r="H18" s="113"/>
      <c r="I18" s="114"/>
      <c r="J18" s="131"/>
      <c r="K18" s="114"/>
      <c r="L18" s="113"/>
      <c r="M18" s="113"/>
      <c r="N18" s="113"/>
      <c r="O18" s="113"/>
    </row>
    <row r="19" spans="1:15" s="27" customFormat="1" x14ac:dyDescent="0.2">
      <c r="A19" s="136"/>
      <c r="B19" s="137" t="s">
        <v>47</v>
      </c>
      <c r="C19" s="127"/>
      <c r="D19" s="127"/>
      <c r="E19" s="112"/>
      <c r="F19" s="113"/>
      <c r="G19" s="114"/>
      <c r="H19" s="113"/>
      <c r="I19" s="114"/>
      <c r="J19" s="131"/>
      <c r="K19" s="114"/>
      <c r="L19" s="113"/>
      <c r="M19" s="113"/>
      <c r="N19" s="113"/>
      <c r="O19" s="113"/>
    </row>
    <row r="20" spans="1:15" s="27" customFormat="1" ht="63.75" x14ac:dyDescent="0.2">
      <c r="A20" s="136">
        <f>A18+1</f>
        <v>6</v>
      </c>
      <c r="B20" s="129" t="s">
        <v>96</v>
      </c>
      <c r="C20" s="138" t="s">
        <v>45</v>
      </c>
      <c r="D20" s="127">
        <v>189</v>
      </c>
      <c r="E20" s="112"/>
      <c r="F20" s="113"/>
      <c r="G20" s="114"/>
      <c r="H20" s="113"/>
      <c r="I20" s="114"/>
      <c r="J20" s="131"/>
      <c r="K20" s="114"/>
      <c r="L20" s="113"/>
      <c r="M20" s="113"/>
      <c r="N20" s="113"/>
      <c r="O20" s="113"/>
    </row>
    <row r="21" spans="1:15" s="27" customFormat="1" ht="63.75" x14ac:dyDescent="0.2">
      <c r="A21" s="136">
        <f>A20+1</f>
        <v>7</v>
      </c>
      <c r="B21" s="129" t="s">
        <v>97</v>
      </c>
      <c r="C21" s="138" t="s">
        <v>45</v>
      </c>
      <c r="D21" s="138">
        <v>50.5</v>
      </c>
      <c r="E21" s="112"/>
      <c r="F21" s="113"/>
      <c r="G21" s="114"/>
      <c r="H21" s="113"/>
      <c r="I21" s="114"/>
      <c r="J21" s="131"/>
      <c r="K21" s="114"/>
      <c r="L21" s="113"/>
      <c r="M21" s="113"/>
      <c r="N21" s="113"/>
      <c r="O21" s="113"/>
    </row>
    <row r="22" spans="1:15" s="27" customFormat="1" ht="25.5" x14ac:dyDescent="0.2">
      <c r="A22" s="136">
        <f>A21+1</f>
        <v>8</v>
      </c>
      <c r="B22" s="132" t="s">
        <v>48</v>
      </c>
      <c r="C22" s="138" t="s">
        <v>60</v>
      </c>
      <c r="D22" s="155">
        <v>39</v>
      </c>
      <c r="E22" s="112"/>
      <c r="F22" s="113"/>
      <c r="G22" s="114"/>
      <c r="H22" s="113"/>
      <c r="I22" s="114"/>
      <c r="J22" s="131"/>
      <c r="K22" s="114"/>
      <c r="L22" s="113"/>
      <c r="M22" s="113"/>
      <c r="N22" s="113"/>
      <c r="O22" s="113"/>
    </row>
    <row r="23" spans="1:15" s="27" customFormat="1" ht="14.25" x14ac:dyDescent="0.2">
      <c r="A23" s="136">
        <f>A22+1</f>
        <v>9</v>
      </c>
      <c r="B23" s="132" t="s">
        <v>49</v>
      </c>
      <c r="C23" s="138" t="s">
        <v>60</v>
      </c>
      <c r="D23" s="155">
        <v>101</v>
      </c>
      <c r="E23" s="112"/>
      <c r="F23" s="113"/>
      <c r="G23" s="114"/>
      <c r="H23" s="113"/>
      <c r="I23" s="114"/>
      <c r="J23" s="131"/>
      <c r="K23" s="114"/>
      <c r="L23" s="113"/>
      <c r="M23" s="113"/>
      <c r="N23" s="113"/>
      <c r="O23" s="113"/>
    </row>
    <row r="24" spans="1:15" s="27" customFormat="1" x14ac:dyDescent="0.2">
      <c r="A24" s="136"/>
      <c r="B24" s="137" t="s">
        <v>50</v>
      </c>
      <c r="C24" s="127"/>
      <c r="D24" s="127"/>
      <c r="E24" s="112"/>
      <c r="F24" s="113"/>
      <c r="G24" s="114"/>
      <c r="H24" s="113"/>
      <c r="I24" s="114"/>
      <c r="J24" s="131"/>
      <c r="K24" s="114"/>
      <c r="L24" s="113"/>
      <c r="M24" s="113"/>
      <c r="N24" s="113"/>
      <c r="O24" s="113"/>
    </row>
    <row r="25" spans="1:15" s="27" customFormat="1" ht="140.25" x14ac:dyDescent="0.2">
      <c r="A25" s="136">
        <f>A23+1</f>
        <v>10</v>
      </c>
      <c r="B25" s="132" t="s">
        <v>98</v>
      </c>
      <c r="C25" s="138" t="s">
        <v>64</v>
      </c>
      <c r="D25" s="127">
        <v>1</v>
      </c>
      <c r="E25" s="112"/>
      <c r="F25" s="113"/>
      <c r="G25" s="114"/>
      <c r="H25" s="113"/>
      <c r="I25" s="114"/>
      <c r="J25" s="131"/>
      <c r="K25" s="114"/>
      <c r="L25" s="113"/>
      <c r="M25" s="113"/>
      <c r="N25" s="113"/>
      <c r="O25" s="113"/>
    </row>
    <row r="26" spans="1:15" s="27" customFormat="1" ht="140.25" x14ac:dyDescent="0.2">
      <c r="A26" s="136">
        <f>A25+1</f>
        <v>11</v>
      </c>
      <c r="B26" s="132" t="s">
        <v>99</v>
      </c>
      <c r="C26" s="138" t="s">
        <v>64</v>
      </c>
      <c r="D26" s="127">
        <v>1</v>
      </c>
      <c r="E26" s="130"/>
      <c r="F26" s="113"/>
      <c r="G26" s="114"/>
      <c r="H26" s="113"/>
      <c r="I26" s="114"/>
      <c r="J26" s="131"/>
      <c r="K26" s="114"/>
      <c r="L26" s="113"/>
      <c r="M26" s="113"/>
      <c r="N26" s="113"/>
      <c r="O26" s="113"/>
    </row>
    <row r="27" spans="1:15" s="27" customFormat="1" x14ac:dyDescent="0.2">
      <c r="A27" s="136"/>
      <c r="B27" s="137" t="s">
        <v>61</v>
      </c>
      <c r="C27" s="138"/>
      <c r="D27" s="138"/>
      <c r="E27" s="130"/>
      <c r="F27" s="113"/>
      <c r="G27" s="114"/>
      <c r="H27" s="113"/>
      <c r="I27" s="114"/>
      <c r="J27" s="131"/>
      <c r="K27" s="114"/>
      <c r="L27" s="113"/>
      <c r="M27" s="113"/>
      <c r="N27" s="113"/>
      <c r="O27" s="113"/>
    </row>
    <row r="28" spans="1:15" s="27" customFormat="1" x14ac:dyDescent="0.2">
      <c r="A28" s="136">
        <f>A26+1</f>
        <v>12</v>
      </c>
      <c r="B28" s="132" t="s">
        <v>76</v>
      </c>
      <c r="C28" s="138" t="s">
        <v>65</v>
      </c>
      <c r="D28" s="138">
        <v>1</v>
      </c>
      <c r="E28" s="112"/>
      <c r="F28" s="113"/>
      <c r="G28" s="114"/>
      <c r="H28" s="113"/>
      <c r="I28" s="114"/>
      <c r="J28" s="131"/>
      <c r="K28" s="114"/>
      <c r="L28" s="113"/>
      <c r="M28" s="113"/>
      <c r="N28" s="113"/>
      <c r="O28" s="113"/>
    </row>
    <row r="29" spans="1:15" s="27" customFormat="1" x14ac:dyDescent="0.2">
      <c r="A29" s="136">
        <f>A28+1</f>
        <v>13</v>
      </c>
      <c r="B29" s="132" t="s">
        <v>100</v>
      </c>
      <c r="C29" s="138" t="s">
        <v>65</v>
      </c>
      <c r="D29" s="138">
        <v>2</v>
      </c>
      <c r="E29" s="112"/>
      <c r="F29" s="113"/>
      <c r="G29" s="114"/>
      <c r="H29" s="113"/>
      <c r="I29" s="114"/>
      <c r="J29" s="131"/>
      <c r="K29" s="114"/>
      <c r="L29" s="113"/>
      <c r="M29" s="113"/>
      <c r="N29" s="113"/>
      <c r="O29" s="113"/>
    </row>
    <row r="30" spans="1:15" s="27" customFormat="1" ht="25.5" x14ac:dyDescent="0.2">
      <c r="A30" s="136">
        <f t="shared" ref="A30:A38" si="0">A29+1</f>
        <v>14</v>
      </c>
      <c r="B30" s="132" t="s">
        <v>77</v>
      </c>
      <c r="C30" s="138" t="s">
        <v>65</v>
      </c>
      <c r="D30" s="138">
        <v>3</v>
      </c>
      <c r="E30" s="112"/>
      <c r="F30" s="113"/>
      <c r="G30" s="114"/>
      <c r="H30" s="113"/>
      <c r="I30" s="114"/>
      <c r="J30" s="131"/>
      <c r="K30" s="114"/>
      <c r="L30" s="113"/>
      <c r="M30" s="113"/>
      <c r="N30" s="113"/>
      <c r="O30" s="113"/>
    </row>
    <row r="31" spans="1:15" s="27" customFormat="1" ht="25.5" x14ac:dyDescent="0.2">
      <c r="A31" s="136">
        <f t="shared" si="0"/>
        <v>15</v>
      </c>
      <c r="B31" s="132" t="s">
        <v>78</v>
      </c>
      <c r="C31" s="138" t="s">
        <v>65</v>
      </c>
      <c r="D31" s="138">
        <v>5</v>
      </c>
      <c r="E31" s="112"/>
      <c r="F31" s="113"/>
      <c r="G31" s="114"/>
      <c r="H31" s="113"/>
      <c r="I31" s="114"/>
      <c r="J31" s="131"/>
      <c r="K31" s="114"/>
      <c r="L31" s="113"/>
      <c r="M31" s="113"/>
      <c r="N31" s="113"/>
      <c r="O31" s="113"/>
    </row>
    <row r="32" spans="1:15" s="27" customFormat="1" ht="25.5" x14ac:dyDescent="0.2">
      <c r="A32" s="136">
        <f t="shared" si="0"/>
        <v>16</v>
      </c>
      <c r="B32" s="132" t="s">
        <v>101</v>
      </c>
      <c r="C32" s="138" t="s">
        <v>65</v>
      </c>
      <c r="D32" s="138">
        <v>6</v>
      </c>
      <c r="E32" s="112"/>
      <c r="F32" s="113"/>
      <c r="G32" s="114"/>
      <c r="H32" s="113"/>
      <c r="I32" s="114"/>
      <c r="J32" s="131"/>
      <c r="K32" s="114"/>
      <c r="L32" s="113"/>
      <c r="M32" s="113"/>
      <c r="N32" s="113"/>
      <c r="O32" s="113"/>
    </row>
    <row r="33" spans="1:15" s="27" customFormat="1" x14ac:dyDescent="0.2">
      <c r="A33" s="136">
        <f t="shared" si="0"/>
        <v>17</v>
      </c>
      <c r="B33" s="132" t="s">
        <v>102</v>
      </c>
      <c r="C33" s="138" t="s">
        <v>65</v>
      </c>
      <c r="D33" s="138">
        <v>1</v>
      </c>
      <c r="E33" s="112"/>
      <c r="F33" s="113"/>
      <c r="G33" s="114"/>
      <c r="H33" s="113"/>
      <c r="I33" s="114"/>
      <c r="J33" s="131"/>
      <c r="K33" s="114"/>
      <c r="L33" s="113"/>
      <c r="M33" s="113"/>
      <c r="N33" s="113"/>
      <c r="O33" s="113"/>
    </row>
    <row r="34" spans="1:15" s="27" customFormat="1" x14ac:dyDescent="0.2">
      <c r="A34" s="136">
        <f t="shared" si="0"/>
        <v>18</v>
      </c>
      <c r="B34" s="132" t="s">
        <v>79</v>
      </c>
      <c r="C34" s="138" t="s">
        <v>65</v>
      </c>
      <c r="D34" s="138">
        <v>2</v>
      </c>
      <c r="E34" s="112"/>
      <c r="F34" s="113"/>
      <c r="G34" s="114"/>
      <c r="H34" s="113"/>
      <c r="I34" s="114"/>
      <c r="J34" s="131"/>
      <c r="K34" s="114"/>
      <c r="L34" s="113"/>
      <c r="M34" s="113"/>
      <c r="N34" s="113"/>
      <c r="O34" s="113"/>
    </row>
    <row r="35" spans="1:15" s="91" customFormat="1" x14ac:dyDescent="0.2">
      <c r="A35" s="136">
        <f t="shared" si="0"/>
        <v>19</v>
      </c>
      <c r="B35" s="132" t="s">
        <v>80</v>
      </c>
      <c r="C35" s="138" t="s">
        <v>65</v>
      </c>
      <c r="D35" s="138">
        <v>5</v>
      </c>
      <c r="E35" s="112"/>
      <c r="F35" s="113"/>
      <c r="G35" s="114"/>
      <c r="H35" s="113"/>
      <c r="I35" s="114"/>
      <c r="J35" s="131"/>
      <c r="K35" s="114"/>
      <c r="L35" s="113"/>
      <c r="M35" s="113"/>
      <c r="N35" s="113"/>
      <c r="O35" s="113"/>
    </row>
    <row r="36" spans="1:15" s="92" customFormat="1" x14ac:dyDescent="0.2">
      <c r="A36" s="136">
        <f t="shared" si="0"/>
        <v>20</v>
      </c>
      <c r="B36" s="132" t="s">
        <v>103</v>
      </c>
      <c r="C36" s="138" t="s">
        <v>65</v>
      </c>
      <c r="D36" s="138">
        <v>1</v>
      </c>
      <c r="E36" s="112"/>
      <c r="F36" s="113"/>
      <c r="G36" s="114"/>
      <c r="H36" s="113"/>
      <c r="I36" s="114"/>
      <c r="J36" s="131"/>
      <c r="K36" s="114"/>
      <c r="L36" s="113"/>
      <c r="M36" s="113"/>
      <c r="N36" s="113"/>
      <c r="O36" s="113"/>
    </row>
    <row r="37" spans="1:15" s="92" customFormat="1" x14ac:dyDescent="0.2">
      <c r="A37" s="136">
        <f t="shared" si="0"/>
        <v>21</v>
      </c>
      <c r="B37" s="132" t="s">
        <v>104</v>
      </c>
      <c r="C37" s="138" t="s">
        <v>65</v>
      </c>
      <c r="D37" s="138">
        <v>3</v>
      </c>
      <c r="E37" s="112"/>
      <c r="F37" s="113"/>
      <c r="G37" s="114"/>
      <c r="H37" s="113"/>
      <c r="I37" s="114"/>
      <c r="J37" s="131"/>
      <c r="K37" s="114"/>
      <c r="L37" s="113"/>
      <c r="M37" s="113"/>
      <c r="N37" s="113"/>
      <c r="O37" s="113"/>
    </row>
    <row r="38" spans="1:15" s="92" customFormat="1" ht="25.5" x14ac:dyDescent="0.2">
      <c r="A38" s="136">
        <f t="shared" si="0"/>
        <v>22</v>
      </c>
      <c r="B38" s="132" t="s">
        <v>91</v>
      </c>
      <c r="C38" s="138" t="s">
        <v>65</v>
      </c>
      <c r="D38" s="138">
        <v>5</v>
      </c>
      <c r="E38" s="112"/>
      <c r="F38" s="113"/>
      <c r="G38" s="114"/>
      <c r="H38" s="113"/>
      <c r="I38" s="114"/>
      <c r="J38" s="131"/>
      <c r="K38" s="114"/>
      <c r="L38" s="113"/>
      <c r="M38" s="113"/>
      <c r="N38" s="113"/>
      <c r="O38" s="113"/>
    </row>
    <row r="39" spans="1:15" s="92" customFormat="1" x14ac:dyDescent="0.2">
      <c r="A39" s="136"/>
      <c r="B39" s="137" t="s">
        <v>51</v>
      </c>
      <c r="C39" s="138"/>
      <c r="D39" s="138"/>
      <c r="E39" s="112"/>
      <c r="F39" s="113"/>
      <c r="G39" s="114"/>
      <c r="H39" s="113"/>
      <c r="I39" s="114"/>
      <c r="J39" s="131"/>
      <c r="K39" s="114"/>
      <c r="L39" s="113"/>
      <c r="M39" s="113"/>
      <c r="N39" s="113"/>
      <c r="O39" s="113"/>
    </row>
    <row r="40" spans="1:15" s="92" customFormat="1" ht="38.25" x14ac:dyDescent="0.2">
      <c r="A40" s="136">
        <f>A38+1</f>
        <v>23</v>
      </c>
      <c r="B40" s="132" t="s">
        <v>105</v>
      </c>
      <c r="C40" s="138" t="s">
        <v>65</v>
      </c>
      <c r="D40" s="138">
        <v>6</v>
      </c>
      <c r="E40" s="112"/>
      <c r="F40" s="113"/>
      <c r="G40" s="114"/>
      <c r="H40" s="113"/>
      <c r="I40" s="114"/>
      <c r="J40" s="131"/>
      <c r="K40" s="114"/>
      <c r="L40" s="113"/>
      <c r="M40" s="113"/>
      <c r="N40" s="113"/>
      <c r="O40" s="113"/>
    </row>
    <row r="41" spans="1:15" s="27" customFormat="1" x14ac:dyDescent="0.2">
      <c r="A41" s="136"/>
      <c r="B41" s="137" t="s">
        <v>83</v>
      </c>
      <c r="C41" s="138"/>
      <c r="D41" s="138"/>
      <c r="E41" s="112"/>
      <c r="F41" s="113"/>
      <c r="G41" s="114"/>
      <c r="H41" s="113"/>
      <c r="I41" s="114"/>
      <c r="J41" s="131"/>
      <c r="K41" s="114"/>
      <c r="L41" s="113"/>
      <c r="M41" s="113"/>
      <c r="N41" s="113"/>
      <c r="O41" s="113"/>
    </row>
    <row r="42" spans="1:15" s="92" customFormat="1" x14ac:dyDescent="0.2">
      <c r="A42" s="136">
        <f>A40+1</f>
        <v>24</v>
      </c>
      <c r="B42" s="132" t="s">
        <v>106</v>
      </c>
      <c r="C42" s="138" t="s">
        <v>65</v>
      </c>
      <c r="D42" s="138">
        <v>5</v>
      </c>
      <c r="E42" s="112"/>
      <c r="F42" s="113"/>
      <c r="G42" s="114"/>
      <c r="H42" s="113"/>
      <c r="I42" s="114"/>
      <c r="J42" s="131"/>
      <c r="K42" s="114"/>
      <c r="L42" s="113"/>
      <c r="M42" s="113"/>
      <c r="N42" s="113"/>
      <c r="O42" s="113"/>
    </row>
    <row r="43" spans="1:15" s="92" customFormat="1" ht="38.25" x14ac:dyDescent="0.2">
      <c r="A43" s="136">
        <f>A42+1</f>
        <v>25</v>
      </c>
      <c r="B43" s="132" t="s">
        <v>90</v>
      </c>
      <c r="C43" s="138" t="s">
        <v>64</v>
      </c>
      <c r="D43" s="138">
        <v>5</v>
      </c>
      <c r="E43" s="112"/>
      <c r="F43" s="113"/>
      <c r="G43" s="114"/>
      <c r="H43" s="113"/>
      <c r="I43" s="114"/>
      <c r="J43" s="131"/>
      <c r="K43" s="114"/>
      <c r="L43" s="113"/>
      <c r="M43" s="113"/>
      <c r="N43" s="113"/>
      <c r="O43" s="113"/>
    </row>
    <row r="44" spans="1:15" s="92" customFormat="1" x14ac:dyDescent="0.2">
      <c r="A44" s="136"/>
      <c r="B44" s="137" t="s">
        <v>107</v>
      </c>
      <c r="C44" s="138"/>
      <c r="D44" s="138"/>
      <c r="E44" s="112"/>
      <c r="F44" s="113"/>
      <c r="G44" s="114"/>
      <c r="H44" s="113"/>
      <c r="I44" s="114"/>
      <c r="J44" s="131"/>
      <c r="K44" s="114"/>
      <c r="L44" s="113"/>
      <c r="M44" s="113"/>
      <c r="N44" s="113"/>
      <c r="O44" s="113"/>
    </row>
    <row r="45" spans="1:15" s="92" customFormat="1" ht="76.5" x14ac:dyDescent="0.2">
      <c r="A45" s="136">
        <f>A43+1</f>
        <v>26</v>
      </c>
      <c r="B45" s="132" t="s">
        <v>108</v>
      </c>
      <c r="C45" s="138" t="s">
        <v>64</v>
      </c>
      <c r="D45" s="138">
        <v>1</v>
      </c>
      <c r="E45" s="112"/>
      <c r="F45" s="113"/>
      <c r="G45" s="114"/>
      <c r="H45" s="113"/>
      <c r="I45" s="114"/>
      <c r="J45" s="131"/>
      <c r="K45" s="114"/>
      <c r="L45" s="113"/>
      <c r="M45" s="113"/>
      <c r="N45" s="113"/>
      <c r="O45" s="113"/>
    </row>
    <row r="46" spans="1:15" s="92" customFormat="1" x14ac:dyDescent="0.2">
      <c r="A46" s="136"/>
      <c r="B46" s="126" t="s">
        <v>62</v>
      </c>
      <c r="C46" s="139"/>
      <c r="D46" s="134"/>
      <c r="E46" s="130"/>
      <c r="F46" s="113"/>
      <c r="G46" s="114"/>
      <c r="H46" s="113"/>
      <c r="I46" s="114"/>
      <c r="J46" s="131"/>
      <c r="K46" s="114"/>
      <c r="L46" s="113"/>
      <c r="M46" s="113"/>
      <c r="N46" s="113"/>
      <c r="O46" s="113"/>
    </row>
    <row r="47" spans="1:15" s="92" customFormat="1" ht="25.5" x14ac:dyDescent="0.2">
      <c r="A47" s="136">
        <f>A45+1</f>
        <v>27</v>
      </c>
      <c r="B47" s="129" t="s">
        <v>109</v>
      </c>
      <c r="C47" s="139" t="s">
        <v>65</v>
      </c>
      <c r="D47" s="156">
        <v>1</v>
      </c>
      <c r="E47" s="112"/>
      <c r="F47" s="113"/>
      <c r="G47" s="114"/>
      <c r="H47" s="113"/>
      <c r="I47" s="114"/>
      <c r="J47" s="131"/>
      <c r="K47" s="114"/>
      <c r="L47" s="113"/>
      <c r="M47" s="113"/>
      <c r="N47" s="113"/>
      <c r="O47" s="113"/>
    </row>
    <row r="48" spans="1:15" s="92" customFormat="1" x14ac:dyDescent="0.2">
      <c r="A48" s="136">
        <f>A47+1</f>
        <v>28</v>
      </c>
      <c r="B48" s="129" t="s">
        <v>110</v>
      </c>
      <c r="C48" s="127" t="s">
        <v>64</v>
      </c>
      <c r="D48" s="127">
        <v>1</v>
      </c>
      <c r="E48" s="112"/>
      <c r="F48" s="113"/>
      <c r="G48" s="114"/>
      <c r="H48" s="113"/>
      <c r="I48" s="114"/>
      <c r="J48" s="131"/>
      <c r="K48" s="114"/>
      <c r="L48" s="113"/>
      <c r="M48" s="113"/>
      <c r="N48" s="113"/>
      <c r="O48" s="113"/>
    </row>
    <row r="49" spans="1:15" s="92" customFormat="1" x14ac:dyDescent="0.2">
      <c r="A49" s="136"/>
      <c r="B49" s="137" t="s">
        <v>52</v>
      </c>
      <c r="C49" s="138"/>
      <c r="D49" s="138"/>
      <c r="E49" s="112"/>
      <c r="F49" s="113"/>
      <c r="G49" s="114"/>
      <c r="H49" s="113"/>
      <c r="I49" s="114"/>
      <c r="J49" s="131"/>
      <c r="K49" s="114"/>
      <c r="L49" s="113"/>
      <c r="M49" s="113"/>
      <c r="N49" s="113"/>
      <c r="O49" s="113"/>
    </row>
    <row r="50" spans="1:15" s="92" customFormat="1" ht="38.25" x14ac:dyDescent="0.2">
      <c r="A50" s="136">
        <f>A48+1</f>
        <v>29</v>
      </c>
      <c r="B50" s="140" t="s">
        <v>172</v>
      </c>
      <c r="C50" s="138" t="s">
        <v>58</v>
      </c>
      <c r="D50" s="138">
        <v>1</v>
      </c>
      <c r="E50" s="112"/>
      <c r="F50" s="113"/>
      <c r="G50" s="114"/>
      <c r="H50" s="113"/>
      <c r="I50" s="114"/>
      <c r="J50" s="131"/>
      <c r="K50" s="114"/>
      <c r="L50" s="113"/>
      <c r="M50" s="113"/>
      <c r="N50" s="113"/>
      <c r="O50" s="113"/>
    </row>
    <row r="51" spans="1:15" s="92" customFormat="1" ht="25.5" x14ac:dyDescent="0.2">
      <c r="A51" s="136">
        <f>A50+1</f>
        <v>30</v>
      </c>
      <c r="B51" s="140" t="s">
        <v>85</v>
      </c>
      <c r="C51" s="138" t="s">
        <v>65</v>
      </c>
      <c r="D51" s="138">
        <v>9</v>
      </c>
      <c r="E51" s="112"/>
      <c r="F51" s="113"/>
      <c r="G51" s="114"/>
      <c r="H51" s="113"/>
      <c r="I51" s="114"/>
      <c r="J51" s="131"/>
      <c r="K51" s="114"/>
      <c r="L51" s="113"/>
      <c r="M51" s="113"/>
      <c r="N51" s="113"/>
      <c r="O51" s="113"/>
    </row>
    <row r="52" spans="1:15" s="92" customFormat="1" ht="25.5" x14ac:dyDescent="0.2">
      <c r="A52" s="136">
        <f>A51+1</f>
        <v>31</v>
      </c>
      <c r="B52" s="132" t="s">
        <v>111</v>
      </c>
      <c r="C52" s="138" t="s">
        <v>65</v>
      </c>
      <c r="D52" s="138">
        <v>1</v>
      </c>
      <c r="E52" s="112"/>
      <c r="F52" s="113"/>
      <c r="G52" s="114"/>
      <c r="H52" s="113"/>
      <c r="I52" s="114"/>
      <c r="J52" s="131"/>
      <c r="K52" s="114"/>
      <c r="L52" s="113"/>
      <c r="M52" s="113"/>
      <c r="N52" s="113"/>
      <c r="O52" s="113"/>
    </row>
    <row r="53" spans="1:15" s="92" customFormat="1" ht="38.25" x14ac:dyDescent="0.2">
      <c r="A53" s="136">
        <f t="shared" ref="A53:A60" si="1">A52+1</f>
        <v>32</v>
      </c>
      <c r="B53" s="140" t="s">
        <v>56</v>
      </c>
      <c r="C53" s="138" t="s">
        <v>53</v>
      </c>
      <c r="D53" s="138">
        <v>7</v>
      </c>
      <c r="E53" s="152"/>
      <c r="F53" s="113"/>
      <c r="G53" s="153"/>
      <c r="H53" s="153"/>
      <c r="I53" s="114"/>
      <c r="J53" s="131"/>
      <c r="K53" s="114"/>
      <c r="L53" s="113"/>
      <c r="M53" s="113"/>
      <c r="N53" s="113"/>
      <c r="O53" s="113"/>
    </row>
    <row r="54" spans="1:15" s="92" customFormat="1" ht="38.25" x14ac:dyDescent="0.2">
      <c r="A54" s="136">
        <f t="shared" si="1"/>
        <v>33</v>
      </c>
      <c r="B54" s="140" t="s">
        <v>88</v>
      </c>
      <c r="C54" s="138" t="s">
        <v>53</v>
      </c>
      <c r="D54" s="138">
        <v>3</v>
      </c>
      <c r="E54" s="130"/>
      <c r="F54" s="113"/>
      <c r="G54" s="114"/>
      <c r="H54" s="113"/>
      <c r="I54" s="114"/>
      <c r="J54" s="131"/>
      <c r="K54" s="114"/>
      <c r="L54" s="113"/>
      <c r="M54" s="113"/>
      <c r="N54" s="113"/>
      <c r="O54" s="113"/>
    </row>
    <row r="55" spans="1:15" s="92" customFormat="1" ht="38.25" x14ac:dyDescent="0.2">
      <c r="A55" s="136">
        <f t="shared" si="1"/>
        <v>34</v>
      </c>
      <c r="B55" s="140" t="s">
        <v>112</v>
      </c>
      <c r="C55" s="138" t="s">
        <v>53</v>
      </c>
      <c r="D55" s="138">
        <v>6</v>
      </c>
      <c r="E55" s="130"/>
      <c r="F55" s="113"/>
      <c r="G55" s="114"/>
      <c r="H55" s="113"/>
      <c r="I55" s="114"/>
      <c r="J55" s="131"/>
      <c r="K55" s="114"/>
      <c r="L55" s="113"/>
      <c r="M55" s="113"/>
      <c r="N55" s="113"/>
      <c r="O55" s="113"/>
    </row>
    <row r="56" spans="1:15" s="92" customFormat="1" ht="38.25" x14ac:dyDescent="0.2">
      <c r="A56" s="136">
        <f t="shared" si="1"/>
        <v>35</v>
      </c>
      <c r="B56" s="140" t="s">
        <v>57</v>
      </c>
      <c r="C56" s="127" t="s">
        <v>58</v>
      </c>
      <c r="D56" s="138">
        <v>6</v>
      </c>
      <c r="E56" s="130"/>
      <c r="F56" s="113"/>
      <c r="G56" s="114"/>
      <c r="H56" s="113"/>
      <c r="I56" s="114"/>
      <c r="J56" s="131"/>
      <c r="K56" s="114"/>
      <c r="L56" s="113"/>
      <c r="M56" s="113"/>
      <c r="N56" s="113"/>
      <c r="O56" s="113"/>
    </row>
    <row r="57" spans="1:15" s="92" customFormat="1" ht="38.25" x14ac:dyDescent="0.2">
      <c r="A57" s="136">
        <f t="shared" si="1"/>
        <v>36</v>
      </c>
      <c r="B57" s="140" t="s">
        <v>113</v>
      </c>
      <c r="C57" s="138" t="s">
        <v>53</v>
      </c>
      <c r="D57" s="138">
        <v>3</v>
      </c>
      <c r="E57" s="115"/>
      <c r="F57" s="113"/>
      <c r="G57" s="114"/>
      <c r="H57" s="116"/>
      <c r="I57" s="114"/>
      <c r="J57" s="131"/>
      <c r="K57" s="114"/>
      <c r="L57" s="113"/>
      <c r="M57" s="113"/>
      <c r="N57" s="113"/>
      <c r="O57" s="113"/>
    </row>
    <row r="58" spans="1:15" s="92" customFormat="1" ht="25.5" x14ac:dyDescent="0.2">
      <c r="A58" s="136">
        <f t="shared" si="1"/>
        <v>37</v>
      </c>
      <c r="B58" s="140" t="s">
        <v>63</v>
      </c>
      <c r="C58" s="138" t="s">
        <v>45</v>
      </c>
      <c r="D58" s="138">
        <v>239</v>
      </c>
      <c r="E58" s="130"/>
      <c r="F58" s="113"/>
      <c r="G58" s="114"/>
      <c r="H58" s="113"/>
      <c r="I58" s="114"/>
      <c r="J58" s="131"/>
      <c r="K58" s="114"/>
      <c r="L58" s="113"/>
      <c r="M58" s="113"/>
      <c r="N58" s="113"/>
      <c r="O58" s="113"/>
    </row>
    <row r="59" spans="1:15" s="92" customFormat="1" ht="25.5" x14ac:dyDescent="0.2">
      <c r="A59" s="136">
        <f t="shared" si="1"/>
        <v>38</v>
      </c>
      <c r="B59" s="140" t="s">
        <v>114</v>
      </c>
      <c r="C59" s="138" t="s">
        <v>64</v>
      </c>
      <c r="D59" s="138">
        <v>2</v>
      </c>
      <c r="E59" s="157"/>
      <c r="F59" s="113"/>
      <c r="G59" s="114"/>
      <c r="H59" s="113"/>
      <c r="I59" s="114"/>
      <c r="J59" s="131"/>
      <c r="K59" s="114"/>
      <c r="L59" s="113"/>
      <c r="M59" s="113"/>
      <c r="N59" s="113"/>
      <c r="O59" s="113"/>
    </row>
    <row r="60" spans="1:15" s="92" customFormat="1" ht="25.5" x14ac:dyDescent="0.2">
      <c r="A60" s="136">
        <f t="shared" si="1"/>
        <v>39</v>
      </c>
      <c r="B60" s="142" t="s">
        <v>89</v>
      </c>
      <c r="C60" s="138" t="s">
        <v>45</v>
      </c>
      <c r="D60" s="138">
        <v>239.5</v>
      </c>
      <c r="E60" s="112"/>
      <c r="F60" s="113"/>
      <c r="G60" s="114"/>
      <c r="H60" s="113"/>
      <c r="I60" s="114"/>
      <c r="J60" s="131"/>
      <c r="K60" s="114"/>
      <c r="L60" s="113"/>
      <c r="M60" s="113"/>
      <c r="N60" s="113"/>
      <c r="O60" s="113"/>
    </row>
    <row r="61" spans="1:15" s="27" customFormat="1" x14ac:dyDescent="0.2">
      <c r="A61" s="80"/>
      <c r="B61" s="81"/>
      <c r="C61" s="82"/>
      <c r="D61" s="83"/>
      <c r="E61" s="83"/>
      <c r="F61" s="84"/>
      <c r="G61" s="85"/>
      <c r="H61" s="85"/>
      <c r="I61" s="85"/>
      <c r="J61" s="86" t="s">
        <v>31</v>
      </c>
      <c r="K61" s="87"/>
      <c r="L61" s="87"/>
      <c r="M61" s="87"/>
      <c r="N61" s="87"/>
      <c r="O61" s="87"/>
    </row>
    <row r="62" spans="1:15" x14ac:dyDescent="0.2">
      <c r="A62" s="143"/>
    </row>
    <row r="63" spans="1:15" ht="12.75" customHeight="1" x14ac:dyDescent="0.2">
      <c r="A63" s="168" t="s">
        <v>180</v>
      </c>
      <c r="B63" s="168"/>
      <c r="C63" s="168"/>
      <c r="D63" s="169"/>
      <c r="E63" s="169"/>
      <c r="F63" s="169"/>
      <c r="G63" s="169"/>
      <c r="H63" s="42"/>
      <c r="I63" s="42"/>
      <c r="J63" s="42"/>
      <c r="K63" s="42"/>
      <c r="L63" s="42"/>
      <c r="M63" s="42"/>
      <c r="N63" s="42"/>
    </row>
    <row r="64" spans="1:15" ht="12.75" customHeight="1" x14ac:dyDescent="0.2">
      <c r="A64" s="158"/>
      <c r="B64" s="158"/>
      <c r="C64" s="169" t="s">
        <v>24</v>
      </c>
      <c r="D64" s="169"/>
      <c r="E64" s="169"/>
      <c r="F64" s="169"/>
      <c r="G64" s="170"/>
      <c r="H64" s="42"/>
      <c r="I64" s="42"/>
      <c r="J64" s="144"/>
      <c r="K64" s="42"/>
      <c r="L64" s="42"/>
      <c r="M64" s="42"/>
      <c r="N64" s="42"/>
    </row>
    <row r="65" spans="1:17" x14ac:dyDescent="0.2">
      <c r="A65" s="171" t="s">
        <v>181</v>
      </c>
      <c r="B65" s="171"/>
      <c r="C65" s="110"/>
      <c r="D65" s="159"/>
      <c r="E65" s="158"/>
      <c r="F65" s="161"/>
      <c r="G65" s="161"/>
      <c r="H65" s="42"/>
      <c r="I65" s="42"/>
      <c r="J65" s="42"/>
      <c r="K65" s="42"/>
      <c r="L65" s="42"/>
      <c r="M65" s="42"/>
      <c r="N65" s="42"/>
    </row>
    <row r="66" spans="1:17" ht="12.75" customHeight="1" x14ac:dyDescent="0.2">
      <c r="A66" s="162"/>
      <c r="B66" s="163"/>
      <c r="C66" s="161"/>
      <c r="D66" s="159"/>
      <c r="E66" s="158"/>
      <c r="F66" s="161"/>
      <c r="G66" s="161"/>
      <c r="H66" s="42"/>
      <c r="I66" s="42"/>
      <c r="J66" s="42"/>
      <c r="K66" s="42"/>
      <c r="L66" s="42"/>
      <c r="M66" s="42"/>
      <c r="N66" s="42"/>
    </row>
    <row r="67" spans="1:17" ht="12.75" customHeight="1" x14ac:dyDescent="0.2">
      <c r="A67" s="168" t="s">
        <v>185</v>
      </c>
      <c r="B67" s="168"/>
      <c r="C67" s="168"/>
      <c r="D67" s="169"/>
      <c r="E67" s="169"/>
      <c r="F67" s="169"/>
      <c r="G67" s="169"/>
      <c r="H67" s="42"/>
      <c r="I67" s="42"/>
      <c r="J67" s="144"/>
      <c r="K67" s="42"/>
      <c r="L67" s="42"/>
      <c r="M67" s="42"/>
      <c r="N67" s="42"/>
    </row>
    <row r="68" spans="1:17" x14ac:dyDescent="0.2">
      <c r="A68" s="158"/>
      <c r="B68" s="158"/>
      <c r="C68" s="169" t="s">
        <v>24</v>
      </c>
      <c r="D68" s="169"/>
      <c r="E68" s="169"/>
      <c r="F68" s="169"/>
      <c r="G68" s="170"/>
      <c r="H68" s="42"/>
      <c r="I68" s="42"/>
      <c r="J68" s="42"/>
      <c r="K68" s="42"/>
      <c r="L68" s="42"/>
      <c r="M68" s="42"/>
      <c r="N68" s="42"/>
    </row>
    <row r="69" spans="1:17" x14ac:dyDescent="0.2">
      <c r="A69" s="171" t="s">
        <v>181</v>
      </c>
      <c r="B69" s="171"/>
      <c r="C69" s="110"/>
      <c r="D69" s="165"/>
      <c r="E69" s="158"/>
      <c r="F69" s="161"/>
      <c r="G69" s="161"/>
      <c r="H69" s="42"/>
      <c r="I69" s="42"/>
      <c r="J69" s="42"/>
      <c r="K69" s="42"/>
      <c r="L69" s="42"/>
      <c r="M69" s="42"/>
      <c r="N69" s="42"/>
    </row>
    <row r="70" spans="1:17" s="42" customFormat="1" ht="14.25" x14ac:dyDescent="0.2">
      <c r="A70" s="46"/>
      <c r="B70" s="101"/>
      <c r="C70" s="25"/>
      <c r="D70" s="52"/>
      <c r="E70" s="46"/>
      <c r="F70" s="47"/>
      <c r="G70" s="48"/>
      <c r="P70" s="6"/>
      <c r="Q70" s="6"/>
    </row>
  </sheetData>
  <mergeCells count="17">
    <mergeCell ref="A63:G63"/>
    <mergeCell ref="B1:J1"/>
    <mergeCell ref="A4:O4"/>
    <mergeCell ref="A5:O5"/>
    <mergeCell ref="A9:A10"/>
    <mergeCell ref="B9:B10"/>
    <mergeCell ref="C9:C10"/>
    <mergeCell ref="D9:D10"/>
    <mergeCell ref="E9:J9"/>
    <mergeCell ref="K9:O9"/>
    <mergeCell ref="A7:I7"/>
    <mergeCell ref="J7:N7"/>
    <mergeCell ref="A69:B69"/>
    <mergeCell ref="C64:G64"/>
    <mergeCell ref="A65:B65"/>
    <mergeCell ref="A67:G67"/>
    <mergeCell ref="C68:G68"/>
  </mergeCells>
  <pageMargins left="0.39370078740157483" right="0.35433070866141736" top="1.0236220472440944" bottom="0.39370078740157483" header="0.51181102362204722" footer="0.15748031496062992"/>
  <pageSetup paperSize="9" scale="95" orientation="landscape" horizontalDpi="4294967292" verticalDpi="360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view="pageBreakPreview" zoomScale="106" zoomScaleNormal="100" zoomScaleSheetLayoutView="106" workbookViewId="0">
      <selection activeCell="A7" sqref="A7:I7"/>
    </sheetView>
  </sheetViews>
  <sheetFormatPr defaultRowHeight="12.75" x14ac:dyDescent="0.2"/>
  <cols>
    <col min="1" max="1" width="5.7109375" style="46" customWidth="1"/>
    <col min="2" max="2" width="36.5703125" style="25" customWidth="1"/>
    <col min="3" max="3" width="6" style="52" customWidth="1"/>
    <col min="4" max="4" width="6.85546875" style="46" customWidth="1"/>
    <col min="5" max="5" width="6.28515625" style="46" customWidth="1"/>
    <col min="6" max="6" width="6.5703125" style="47" customWidth="1"/>
    <col min="7" max="7" width="8" style="48" customWidth="1"/>
    <col min="8" max="8" width="8.85546875" style="48" customWidth="1"/>
    <col min="9" max="9" width="7.42578125" style="48" customWidth="1"/>
    <col min="10" max="10" width="10" style="48" customWidth="1"/>
    <col min="11" max="11" width="8.42578125" style="48" customWidth="1"/>
    <col min="12" max="12" width="9.140625" style="48" customWidth="1"/>
    <col min="13" max="13" width="9.7109375" style="48" customWidth="1"/>
    <col min="14" max="14" width="9.28515625" style="48" customWidth="1"/>
    <col min="15" max="15" width="9.42578125" style="42" customWidth="1"/>
    <col min="16" max="16384" width="9.140625" style="6"/>
  </cols>
  <sheetData>
    <row r="1" spans="1:17" s="42" customFormat="1" ht="15" x14ac:dyDescent="0.2">
      <c r="A1" s="46"/>
      <c r="B1" s="108" t="s">
        <v>67</v>
      </c>
      <c r="C1" s="88"/>
      <c r="D1" s="88"/>
      <c r="E1" s="88"/>
      <c r="F1" s="88"/>
      <c r="G1" s="88"/>
      <c r="H1" s="88"/>
      <c r="I1" s="88"/>
      <c r="J1" s="88"/>
      <c r="K1" s="48"/>
      <c r="L1" s="48"/>
      <c r="M1" s="48"/>
      <c r="P1" s="43"/>
      <c r="Q1" s="44"/>
    </row>
    <row r="2" spans="1:17" s="42" customFormat="1" ht="15" x14ac:dyDescent="0.2">
      <c r="A2" s="46"/>
      <c r="B2" s="89" t="s">
        <v>115</v>
      </c>
      <c r="C2" s="88"/>
      <c r="D2" s="88"/>
      <c r="E2" s="88"/>
      <c r="F2" s="88"/>
      <c r="G2" s="88"/>
      <c r="H2" s="88"/>
      <c r="I2" s="88"/>
      <c r="J2" s="55"/>
      <c r="K2" s="48"/>
      <c r="L2" s="48"/>
      <c r="M2" s="48"/>
      <c r="P2" s="43"/>
      <c r="Q2" s="44"/>
    </row>
    <row r="3" spans="1:17" s="42" customFormat="1" ht="6.75" customHeight="1" x14ac:dyDescent="0.2">
      <c r="A3" s="46"/>
      <c r="B3" s="52"/>
      <c r="C3" s="46"/>
      <c r="D3" s="46"/>
      <c r="E3" s="47"/>
      <c r="F3" s="48"/>
      <c r="G3" s="48"/>
      <c r="H3" s="48"/>
      <c r="I3" s="48"/>
      <c r="J3" s="48"/>
      <c r="K3" s="48"/>
      <c r="L3" s="48"/>
      <c r="M3" s="48"/>
      <c r="P3" s="43"/>
      <c r="Q3" s="44"/>
    </row>
    <row r="4" spans="1:17" s="42" customFormat="1" ht="18.75" customHeight="1" x14ac:dyDescent="0.2">
      <c r="A4" s="188" t="s">
        <v>32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43"/>
      <c r="Q4" s="44"/>
    </row>
    <row r="5" spans="1:17" s="42" customFormat="1" ht="18.75" customHeight="1" x14ac:dyDescent="0.2">
      <c r="A5" s="188" t="s">
        <v>33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43"/>
      <c r="Q5" s="44"/>
    </row>
    <row r="6" spans="1:17" ht="18" customHeight="1" x14ac:dyDescent="0.2">
      <c r="A6" s="45" t="s">
        <v>158</v>
      </c>
      <c r="B6" s="54"/>
      <c r="C6" s="46"/>
      <c r="E6" s="47"/>
      <c r="F6" s="48"/>
      <c r="N6" s="42"/>
      <c r="P6" s="26"/>
      <c r="Q6" s="26"/>
    </row>
    <row r="7" spans="1:17" ht="28.5" customHeight="1" x14ac:dyDescent="0.2">
      <c r="A7" s="188" t="s">
        <v>190</v>
      </c>
      <c r="B7" s="188"/>
      <c r="C7" s="188"/>
      <c r="D7" s="188"/>
      <c r="E7" s="188"/>
      <c r="F7" s="188"/>
      <c r="G7" s="188"/>
      <c r="H7" s="188"/>
      <c r="I7" s="188"/>
      <c r="J7" s="198" t="s">
        <v>30</v>
      </c>
      <c r="K7" s="198"/>
      <c r="L7" s="198"/>
      <c r="M7" s="198"/>
      <c r="N7" s="198"/>
      <c r="O7" s="95"/>
    </row>
    <row r="8" spans="1:17" ht="14.25" x14ac:dyDescent="0.2">
      <c r="A8" s="45"/>
      <c r="K8" s="45"/>
    </row>
    <row r="9" spans="1:17" s="42" customFormat="1" ht="20.25" customHeight="1" x14ac:dyDescent="0.2">
      <c r="A9" s="189" t="s">
        <v>0</v>
      </c>
      <c r="B9" s="191" t="s">
        <v>15</v>
      </c>
      <c r="C9" s="193" t="s">
        <v>1</v>
      </c>
      <c r="D9" s="189" t="s">
        <v>2</v>
      </c>
      <c r="E9" s="195" t="s">
        <v>3</v>
      </c>
      <c r="F9" s="195"/>
      <c r="G9" s="195"/>
      <c r="H9" s="195"/>
      <c r="I9" s="195"/>
      <c r="J9" s="196"/>
      <c r="K9" s="197" t="s">
        <v>6</v>
      </c>
      <c r="L9" s="195"/>
      <c r="M9" s="195"/>
      <c r="N9" s="195"/>
      <c r="O9" s="196"/>
      <c r="P9" s="49"/>
    </row>
    <row r="10" spans="1:17" s="42" customFormat="1" ht="90.75" customHeight="1" x14ac:dyDescent="0.2">
      <c r="A10" s="190"/>
      <c r="B10" s="192"/>
      <c r="C10" s="194"/>
      <c r="D10" s="190"/>
      <c r="E10" s="50" t="s">
        <v>4</v>
      </c>
      <c r="F10" s="50" t="s">
        <v>13</v>
      </c>
      <c r="G10" s="51" t="s">
        <v>17</v>
      </c>
      <c r="H10" s="51" t="s">
        <v>18</v>
      </c>
      <c r="I10" s="51" t="s">
        <v>19</v>
      </c>
      <c r="J10" s="51" t="s">
        <v>20</v>
      </c>
      <c r="K10" s="51" t="s">
        <v>5</v>
      </c>
      <c r="L10" s="51" t="s">
        <v>17</v>
      </c>
      <c r="M10" s="51" t="s">
        <v>21</v>
      </c>
      <c r="N10" s="51" t="s">
        <v>22</v>
      </c>
      <c r="O10" s="51" t="s">
        <v>23</v>
      </c>
    </row>
    <row r="11" spans="1:17" x14ac:dyDescent="0.2">
      <c r="A11" s="96">
        <v>1</v>
      </c>
      <c r="B11" s="97">
        <v>2</v>
      </c>
      <c r="C11" s="96">
        <v>3</v>
      </c>
      <c r="D11" s="97">
        <v>4</v>
      </c>
      <c r="E11" s="96">
        <v>5</v>
      </c>
      <c r="F11" s="97">
        <v>6</v>
      </c>
      <c r="G11" s="96">
        <v>7</v>
      </c>
      <c r="H11" s="97">
        <v>8</v>
      </c>
      <c r="I11" s="96">
        <v>9</v>
      </c>
      <c r="J11" s="97">
        <v>10</v>
      </c>
      <c r="K11" s="96">
        <v>11</v>
      </c>
      <c r="L11" s="97">
        <v>12</v>
      </c>
      <c r="M11" s="96">
        <v>13</v>
      </c>
      <c r="N11" s="97">
        <v>14</v>
      </c>
      <c r="O11" s="96">
        <v>15</v>
      </c>
    </row>
    <row r="12" spans="1:17" s="27" customFormat="1" x14ac:dyDescent="0.2">
      <c r="A12" s="75"/>
      <c r="B12" s="76"/>
      <c r="C12" s="77"/>
      <c r="D12" s="78"/>
      <c r="E12" s="53"/>
      <c r="F12" s="73"/>
      <c r="G12" s="73"/>
      <c r="H12" s="73"/>
      <c r="I12" s="79"/>
      <c r="J12" s="73"/>
      <c r="K12" s="73"/>
      <c r="L12" s="73"/>
      <c r="M12" s="73"/>
      <c r="N12" s="73"/>
      <c r="O12" s="73"/>
    </row>
    <row r="13" spans="1:17" s="27" customFormat="1" ht="25.5" x14ac:dyDescent="0.2">
      <c r="A13" s="125"/>
      <c r="B13" s="126" t="s">
        <v>36</v>
      </c>
      <c r="C13" s="127"/>
      <c r="D13" s="128"/>
      <c r="E13" s="112"/>
      <c r="F13" s="113"/>
      <c r="G13" s="113"/>
      <c r="H13" s="113"/>
      <c r="I13" s="114"/>
      <c r="J13" s="113"/>
      <c r="K13" s="113"/>
      <c r="L13" s="113"/>
      <c r="M13" s="113"/>
      <c r="N13" s="113"/>
      <c r="O13" s="113"/>
    </row>
    <row r="14" spans="1:17" s="90" customFormat="1" ht="39.75" customHeight="1" x14ac:dyDescent="0.2">
      <c r="A14" s="136">
        <v>1</v>
      </c>
      <c r="B14" s="129" t="s">
        <v>37</v>
      </c>
      <c r="C14" s="127" t="s">
        <v>38</v>
      </c>
      <c r="D14" s="128">
        <v>23</v>
      </c>
      <c r="E14" s="130"/>
      <c r="F14" s="113"/>
      <c r="G14" s="114"/>
      <c r="H14" s="113"/>
      <c r="I14" s="114"/>
      <c r="J14" s="131"/>
      <c r="K14" s="114"/>
      <c r="L14" s="113"/>
      <c r="M14" s="113"/>
      <c r="N14" s="113"/>
      <c r="O14" s="113"/>
    </row>
    <row r="15" spans="1:17" s="27" customFormat="1" ht="25.5" x14ac:dyDescent="0.2">
      <c r="A15" s="136">
        <f t="shared" ref="A15:A23" si="0">A14+1</f>
        <v>2</v>
      </c>
      <c r="B15" s="129" t="s">
        <v>39</v>
      </c>
      <c r="C15" s="133" t="s">
        <v>38</v>
      </c>
      <c r="D15" s="128">
        <v>23</v>
      </c>
      <c r="E15" s="130"/>
      <c r="F15" s="113"/>
      <c r="G15" s="114"/>
      <c r="H15" s="113"/>
      <c r="I15" s="114"/>
      <c r="J15" s="131"/>
      <c r="K15" s="114"/>
      <c r="L15" s="113"/>
      <c r="M15" s="113"/>
      <c r="N15" s="113"/>
      <c r="O15" s="113"/>
    </row>
    <row r="16" spans="1:17" s="27" customFormat="1" ht="25.5" x14ac:dyDescent="0.2">
      <c r="A16" s="136">
        <f t="shared" si="0"/>
        <v>3</v>
      </c>
      <c r="B16" s="129" t="s">
        <v>93</v>
      </c>
      <c r="C16" s="127" t="s">
        <v>38</v>
      </c>
      <c r="D16" s="134">
        <v>17</v>
      </c>
      <c r="E16" s="147"/>
      <c r="F16" s="113"/>
      <c r="G16" s="114"/>
      <c r="H16" s="131"/>
      <c r="I16" s="148"/>
      <c r="J16" s="131"/>
      <c r="K16" s="114"/>
      <c r="L16" s="113"/>
      <c r="M16" s="113"/>
      <c r="N16" s="113"/>
      <c r="O16" s="113"/>
    </row>
    <row r="17" spans="1:15" s="27" customFormat="1" ht="38.25" x14ac:dyDescent="0.2">
      <c r="A17" s="136">
        <f t="shared" si="0"/>
        <v>4</v>
      </c>
      <c r="B17" s="132" t="s">
        <v>94</v>
      </c>
      <c r="C17" s="127" t="s">
        <v>38</v>
      </c>
      <c r="D17" s="134">
        <v>17</v>
      </c>
      <c r="E17" s="149"/>
      <c r="F17" s="113"/>
      <c r="G17" s="150"/>
      <c r="H17" s="113"/>
      <c r="I17" s="114"/>
      <c r="J17" s="131"/>
      <c r="K17" s="114"/>
      <c r="L17" s="113"/>
      <c r="M17" s="113"/>
      <c r="N17" s="113"/>
      <c r="O17" s="113"/>
    </row>
    <row r="18" spans="1:15" s="27" customFormat="1" ht="38.25" x14ac:dyDescent="0.2">
      <c r="A18" s="136">
        <f t="shared" si="0"/>
        <v>5</v>
      </c>
      <c r="B18" s="135" t="s">
        <v>40</v>
      </c>
      <c r="C18" s="133" t="s">
        <v>38</v>
      </c>
      <c r="D18" s="134">
        <v>173</v>
      </c>
      <c r="E18" s="130"/>
      <c r="F18" s="113"/>
      <c r="G18" s="114"/>
      <c r="H18" s="113"/>
      <c r="I18" s="114"/>
      <c r="J18" s="131"/>
      <c r="K18" s="114"/>
      <c r="L18" s="113"/>
      <c r="M18" s="113"/>
      <c r="N18" s="113"/>
      <c r="O18" s="113"/>
    </row>
    <row r="19" spans="1:15" s="27" customFormat="1" ht="63.75" x14ac:dyDescent="0.2">
      <c r="A19" s="136">
        <f t="shared" si="0"/>
        <v>6</v>
      </c>
      <c r="B19" s="129" t="s">
        <v>41</v>
      </c>
      <c r="C19" s="133" t="s">
        <v>38</v>
      </c>
      <c r="D19" s="134">
        <v>173</v>
      </c>
      <c r="E19" s="130"/>
      <c r="F19" s="113"/>
      <c r="G19" s="114"/>
      <c r="H19" s="113"/>
      <c r="I19" s="114"/>
      <c r="J19" s="131"/>
      <c r="K19" s="114"/>
      <c r="L19" s="113"/>
      <c r="M19" s="113"/>
      <c r="N19" s="113"/>
      <c r="O19" s="113"/>
    </row>
    <row r="20" spans="1:15" s="27" customFormat="1" ht="38.25" x14ac:dyDescent="0.2">
      <c r="A20" s="136">
        <f t="shared" si="0"/>
        <v>7</v>
      </c>
      <c r="B20" s="129" t="s">
        <v>42</v>
      </c>
      <c r="C20" s="138" t="s">
        <v>59</v>
      </c>
      <c r="D20" s="134">
        <v>60</v>
      </c>
      <c r="E20" s="112"/>
      <c r="F20" s="113"/>
      <c r="G20" s="114"/>
      <c r="H20" s="113"/>
      <c r="I20" s="114"/>
      <c r="J20" s="131"/>
      <c r="K20" s="114"/>
      <c r="L20" s="113"/>
      <c r="M20" s="113"/>
      <c r="N20" s="113"/>
      <c r="O20" s="113"/>
    </row>
    <row r="21" spans="1:15" s="27" customFormat="1" ht="38.25" x14ac:dyDescent="0.2">
      <c r="A21" s="136">
        <f t="shared" si="0"/>
        <v>8</v>
      </c>
      <c r="B21" s="129" t="s">
        <v>43</v>
      </c>
      <c r="C21" s="138" t="s">
        <v>59</v>
      </c>
      <c r="D21" s="134">
        <v>60</v>
      </c>
      <c r="E21" s="112"/>
      <c r="F21" s="113"/>
      <c r="G21" s="114"/>
      <c r="H21" s="113"/>
      <c r="I21" s="114"/>
      <c r="J21" s="131"/>
      <c r="K21" s="114"/>
      <c r="L21" s="113"/>
      <c r="M21" s="113"/>
      <c r="N21" s="113"/>
      <c r="O21" s="113"/>
    </row>
    <row r="22" spans="1:15" s="27" customFormat="1" x14ac:dyDescent="0.2">
      <c r="A22" s="136">
        <f t="shared" si="0"/>
        <v>9</v>
      </c>
      <c r="B22" s="151" t="s">
        <v>44</v>
      </c>
      <c r="C22" s="127" t="s">
        <v>45</v>
      </c>
      <c r="D22" s="134">
        <v>92</v>
      </c>
      <c r="E22" s="112"/>
      <c r="F22" s="113"/>
      <c r="G22" s="114"/>
      <c r="H22" s="113"/>
      <c r="I22" s="114"/>
      <c r="J22" s="131"/>
      <c r="K22" s="114"/>
      <c r="L22" s="113"/>
      <c r="M22" s="113"/>
      <c r="N22" s="113"/>
      <c r="O22" s="113"/>
    </row>
    <row r="23" spans="1:15" s="27" customFormat="1" ht="51" x14ac:dyDescent="0.2">
      <c r="A23" s="136">
        <f t="shared" si="0"/>
        <v>10</v>
      </c>
      <c r="B23" s="129" t="s">
        <v>173</v>
      </c>
      <c r="C23" s="127" t="s">
        <v>45</v>
      </c>
      <c r="D23" s="134">
        <v>92</v>
      </c>
      <c r="E23" s="112"/>
      <c r="F23" s="113"/>
      <c r="G23" s="114"/>
      <c r="H23" s="113"/>
      <c r="I23" s="114"/>
      <c r="J23" s="131"/>
      <c r="K23" s="114"/>
      <c r="L23" s="113"/>
      <c r="M23" s="113"/>
      <c r="N23" s="113"/>
      <c r="O23" s="113"/>
    </row>
    <row r="24" spans="1:15" s="27" customFormat="1" x14ac:dyDescent="0.2">
      <c r="A24" s="128"/>
      <c r="B24" s="137" t="s">
        <v>47</v>
      </c>
      <c r="C24" s="127"/>
      <c r="D24" s="127"/>
      <c r="E24" s="112"/>
      <c r="F24" s="113"/>
      <c r="G24" s="114"/>
      <c r="H24" s="113"/>
      <c r="I24" s="114"/>
      <c r="J24" s="131"/>
      <c r="K24" s="114"/>
      <c r="L24" s="113"/>
      <c r="M24" s="113"/>
      <c r="N24" s="113"/>
      <c r="O24" s="113"/>
    </row>
    <row r="25" spans="1:15" s="27" customFormat="1" ht="76.5" x14ac:dyDescent="0.2">
      <c r="A25" s="136">
        <f>A23+1</f>
        <v>11</v>
      </c>
      <c r="B25" s="132" t="s">
        <v>116</v>
      </c>
      <c r="C25" s="138" t="s">
        <v>45</v>
      </c>
      <c r="D25" s="127">
        <v>27</v>
      </c>
      <c r="E25" s="112"/>
      <c r="F25" s="113"/>
      <c r="G25" s="114"/>
      <c r="H25" s="113"/>
      <c r="I25" s="114"/>
      <c r="J25" s="131"/>
      <c r="K25" s="114"/>
      <c r="L25" s="113"/>
      <c r="M25" s="113"/>
      <c r="N25" s="113"/>
      <c r="O25" s="113"/>
    </row>
    <row r="26" spans="1:15" s="27" customFormat="1" ht="63.75" x14ac:dyDescent="0.2">
      <c r="A26" s="136">
        <f t="shared" ref="A26:A31" si="1">A25+1</f>
        <v>12</v>
      </c>
      <c r="B26" s="129" t="s">
        <v>96</v>
      </c>
      <c r="C26" s="138" t="s">
        <v>45</v>
      </c>
      <c r="D26" s="127">
        <v>29.5</v>
      </c>
      <c r="E26" s="112"/>
      <c r="F26" s="113"/>
      <c r="G26" s="114"/>
      <c r="H26" s="113"/>
      <c r="I26" s="114"/>
      <c r="J26" s="131"/>
      <c r="K26" s="114"/>
      <c r="L26" s="113"/>
      <c r="M26" s="113"/>
      <c r="N26" s="113"/>
      <c r="O26" s="113"/>
    </row>
    <row r="27" spans="1:15" s="27" customFormat="1" ht="63.75" x14ac:dyDescent="0.2">
      <c r="A27" s="136">
        <f t="shared" si="1"/>
        <v>13</v>
      </c>
      <c r="B27" s="129" t="s">
        <v>117</v>
      </c>
      <c r="C27" s="138" t="s">
        <v>45</v>
      </c>
      <c r="D27" s="138">
        <v>141.9</v>
      </c>
      <c r="E27" s="112"/>
      <c r="F27" s="113"/>
      <c r="G27" s="114"/>
      <c r="H27" s="113"/>
      <c r="I27" s="114"/>
      <c r="J27" s="131"/>
      <c r="K27" s="114"/>
      <c r="L27" s="113"/>
      <c r="M27" s="113"/>
      <c r="N27" s="113"/>
      <c r="O27" s="113"/>
    </row>
    <row r="28" spans="1:15" s="27" customFormat="1" ht="63.75" x14ac:dyDescent="0.2">
      <c r="A28" s="136">
        <f t="shared" si="1"/>
        <v>14</v>
      </c>
      <c r="B28" s="129" t="s">
        <v>118</v>
      </c>
      <c r="C28" s="138" t="s">
        <v>45</v>
      </c>
      <c r="D28" s="138">
        <v>1.8</v>
      </c>
      <c r="E28" s="112"/>
      <c r="F28" s="113"/>
      <c r="G28" s="114"/>
      <c r="H28" s="113"/>
      <c r="I28" s="114"/>
      <c r="J28" s="131"/>
      <c r="K28" s="114"/>
      <c r="L28" s="113"/>
      <c r="M28" s="113"/>
      <c r="N28" s="113"/>
      <c r="O28" s="113"/>
    </row>
    <row r="29" spans="1:15" s="27" customFormat="1" ht="63.75" x14ac:dyDescent="0.2">
      <c r="A29" s="136">
        <f t="shared" si="1"/>
        <v>15</v>
      </c>
      <c r="B29" s="129" t="s">
        <v>97</v>
      </c>
      <c r="C29" s="138" t="s">
        <v>45</v>
      </c>
      <c r="D29" s="138">
        <v>23.2</v>
      </c>
      <c r="E29" s="112"/>
      <c r="F29" s="113"/>
      <c r="G29" s="114"/>
      <c r="H29" s="113"/>
      <c r="I29" s="114"/>
      <c r="J29" s="131"/>
      <c r="K29" s="114"/>
      <c r="L29" s="113"/>
      <c r="M29" s="113"/>
      <c r="N29" s="113"/>
      <c r="O29" s="113"/>
    </row>
    <row r="30" spans="1:15" s="27" customFormat="1" ht="25.5" x14ac:dyDescent="0.2">
      <c r="A30" s="136">
        <f t="shared" si="1"/>
        <v>16</v>
      </c>
      <c r="B30" s="132" t="s">
        <v>48</v>
      </c>
      <c r="C30" s="138" t="s">
        <v>60</v>
      </c>
      <c r="D30" s="138">
        <v>30</v>
      </c>
      <c r="E30" s="112"/>
      <c r="F30" s="113"/>
      <c r="G30" s="114"/>
      <c r="H30" s="113"/>
      <c r="I30" s="114"/>
      <c r="J30" s="131"/>
      <c r="K30" s="114"/>
      <c r="L30" s="113"/>
      <c r="M30" s="113"/>
      <c r="N30" s="113"/>
      <c r="O30" s="113"/>
    </row>
    <row r="31" spans="1:15" s="27" customFormat="1" ht="14.25" x14ac:dyDescent="0.2">
      <c r="A31" s="136">
        <f t="shared" si="1"/>
        <v>17</v>
      </c>
      <c r="B31" s="132" t="s">
        <v>49</v>
      </c>
      <c r="C31" s="138" t="s">
        <v>60</v>
      </c>
      <c r="D31" s="138">
        <v>78</v>
      </c>
      <c r="E31" s="112"/>
      <c r="F31" s="113"/>
      <c r="G31" s="114"/>
      <c r="H31" s="113"/>
      <c r="I31" s="114"/>
      <c r="J31" s="131"/>
      <c r="K31" s="114"/>
      <c r="L31" s="113"/>
      <c r="M31" s="113"/>
      <c r="N31" s="113"/>
      <c r="O31" s="113"/>
    </row>
    <row r="32" spans="1:15" s="27" customFormat="1" x14ac:dyDescent="0.2">
      <c r="A32" s="136"/>
      <c r="B32" s="137" t="s">
        <v>50</v>
      </c>
      <c r="C32" s="138"/>
      <c r="D32" s="138"/>
      <c r="E32" s="112"/>
      <c r="F32" s="113"/>
      <c r="G32" s="114"/>
      <c r="H32" s="113"/>
      <c r="I32" s="114"/>
      <c r="J32" s="131"/>
      <c r="K32" s="114"/>
      <c r="L32" s="113"/>
      <c r="M32" s="113"/>
      <c r="N32" s="113"/>
      <c r="O32" s="113"/>
    </row>
    <row r="33" spans="1:15" s="27" customFormat="1" ht="140.25" x14ac:dyDescent="0.2">
      <c r="A33" s="136">
        <f>A31+1</f>
        <v>18</v>
      </c>
      <c r="B33" s="132" t="s">
        <v>119</v>
      </c>
      <c r="C33" s="138" t="s">
        <v>64</v>
      </c>
      <c r="D33" s="127">
        <v>1</v>
      </c>
      <c r="E33" s="112"/>
      <c r="F33" s="113"/>
      <c r="G33" s="114"/>
      <c r="H33" s="113"/>
      <c r="I33" s="114"/>
      <c r="J33" s="131"/>
      <c r="K33" s="114"/>
      <c r="L33" s="113"/>
      <c r="M33" s="113"/>
      <c r="N33" s="113"/>
      <c r="O33" s="113"/>
    </row>
    <row r="34" spans="1:15" s="27" customFormat="1" x14ac:dyDescent="0.2">
      <c r="A34" s="128"/>
      <c r="B34" s="137" t="s">
        <v>61</v>
      </c>
      <c r="C34" s="138"/>
      <c r="D34" s="138"/>
      <c r="E34" s="112"/>
      <c r="F34" s="113"/>
      <c r="G34" s="114"/>
      <c r="H34" s="113"/>
      <c r="I34" s="114"/>
      <c r="J34" s="131"/>
      <c r="K34" s="114"/>
      <c r="L34" s="113"/>
      <c r="M34" s="113"/>
      <c r="N34" s="113"/>
      <c r="O34" s="113"/>
    </row>
    <row r="35" spans="1:15" s="91" customFormat="1" x14ac:dyDescent="0.2">
      <c r="A35" s="136">
        <f>A33+1</f>
        <v>19</v>
      </c>
      <c r="B35" s="132" t="s">
        <v>76</v>
      </c>
      <c r="C35" s="138" t="s">
        <v>65</v>
      </c>
      <c r="D35" s="138">
        <v>1</v>
      </c>
      <c r="E35" s="130"/>
      <c r="F35" s="113"/>
      <c r="G35" s="114"/>
      <c r="H35" s="113"/>
      <c r="I35" s="114"/>
      <c r="J35" s="131"/>
      <c r="K35" s="114"/>
      <c r="L35" s="113"/>
      <c r="M35" s="113"/>
      <c r="N35" s="113"/>
      <c r="O35" s="113"/>
    </row>
    <row r="36" spans="1:15" s="92" customFormat="1" x14ac:dyDescent="0.2">
      <c r="A36" s="136">
        <f>A35+1</f>
        <v>20</v>
      </c>
      <c r="B36" s="132" t="s">
        <v>120</v>
      </c>
      <c r="C36" s="138" t="s">
        <v>65</v>
      </c>
      <c r="D36" s="138">
        <v>2</v>
      </c>
      <c r="E36" s="112"/>
      <c r="F36" s="113"/>
      <c r="G36" s="114"/>
      <c r="H36" s="113"/>
      <c r="I36" s="114"/>
      <c r="J36" s="131"/>
      <c r="K36" s="114"/>
      <c r="L36" s="113"/>
      <c r="M36" s="113"/>
      <c r="N36" s="113"/>
      <c r="O36" s="113"/>
    </row>
    <row r="37" spans="1:15" s="92" customFormat="1" x14ac:dyDescent="0.2">
      <c r="A37" s="136">
        <f t="shared" ref="A37:A53" si="2">A36+1</f>
        <v>21</v>
      </c>
      <c r="B37" s="132" t="s">
        <v>121</v>
      </c>
      <c r="C37" s="138" t="s">
        <v>65</v>
      </c>
      <c r="D37" s="138">
        <v>1</v>
      </c>
      <c r="E37" s="112"/>
      <c r="F37" s="113"/>
      <c r="G37" s="114"/>
      <c r="H37" s="113"/>
      <c r="I37" s="114"/>
      <c r="J37" s="131"/>
      <c r="K37" s="114"/>
      <c r="L37" s="113"/>
      <c r="M37" s="113"/>
      <c r="N37" s="113"/>
      <c r="O37" s="113"/>
    </row>
    <row r="38" spans="1:15" s="92" customFormat="1" ht="25.5" x14ac:dyDescent="0.2">
      <c r="A38" s="136">
        <f t="shared" si="2"/>
        <v>22</v>
      </c>
      <c r="B38" s="132" t="s">
        <v>122</v>
      </c>
      <c r="C38" s="138" t="s">
        <v>65</v>
      </c>
      <c r="D38" s="138">
        <v>4</v>
      </c>
      <c r="E38" s="112"/>
      <c r="F38" s="113"/>
      <c r="G38" s="114"/>
      <c r="H38" s="113"/>
      <c r="I38" s="114"/>
      <c r="J38" s="131"/>
      <c r="K38" s="114"/>
      <c r="L38" s="113"/>
      <c r="M38" s="113"/>
      <c r="N38" s="113"/>
      <c r="O38" s="113"/>
    </row>
    <row r="39" spans="1:15" s="92" customFormat="1" ht="25.5" x14ac:dyDescent="0.2">
      <c r="A39" s="136">
        <f t="shared" si="2"/>
        <v>23</v>
      </c>
      <c r="B39" s="132" t="s">
        <v>101</v>
      </c>
      <c r="C39" s="138" t="s">
        <v>65</v>
      </c>
      <c r="D39" s="138">
        <v>4</v>
      </c>
      <c r="E39" s="112"/>
      <c r="F39" s="113"/>
      <c r="G39" s="114"/>
      <c r="H39" s="113"/>
      <c r="I39" s="114"/>
      <c r="J39" s="131"/>
      <c r="K39" s="114"/>
      <c r="L39" s="113"/>
      <c r="M39" s="113"/>
      <c r="N39" s="113"/>
      <c r="O39" s="113"/>
    </row>
    <row r="40" spans="1:15" s="92" customFormat="1" ht="25.5" x14ac:dyDescent="0.2">
      <c r="A40" s="136">
        <f t="shared" si="2"/>
        <v>24</v>
      </c>
      <c r="B40" s="132" t="s">
        <v>123</v>
      </c>
      <c r="C40" s="138" t="s">
        <v>65</v>
      </c>
      <c r="D40" s="138">
        <v>1</v>
      </c>
      <c r="E40" s="112"/>
      <c r="F40" s="113"/>
      <c r="G40" s="114"/>
      <c r="H40" s="113"/>
      <c r="I40" s="114"/>
      <c r="J40" s="131"/>
      <c r="K40" s="114"/>
      <c r="L40" s="113"/>
      <c r="M40" s="113"/>
      <c r="N40" s="113"/>
      <c r="O40" s="113"/>
    </row>
    <row r="41" spans="1:15" s="27" customFormat="1" x14ac:dyDescent="0.2">
      <c r="A41" s="136">
        <f t="shared" si="2"/>
        <v>25</v>
      </c>
      <c r="B41" s="132" t="s">
        <v>124</v>
      </c>
      <c r="C41" s="138" t="s">
        <v>65</v>
      </c>
      <c r="D41" s="138">
        <v>1</v>
      </c>
      <c r="E41" s="112"/>
      <c r="F41" s="113"/>
      <c r="G41" s="114"/>
      <c r="H41" s="113"/>
      <c r="I41" s="114"/>
      <c r="J41" s="131"/>
      <c r="K41" s="114"/>
      <c r="L41" s="113"/>
      <c r="M41" s="113"/>
      <c r="N41" s="113"/>
      <c r="O41" s="113"/>
    </row>
    <row r="42" spans="1:15" s="92" customFormat="1" ht="25.5" x14ac:dyDescent="0.2">
      <c r="A42" s="136">
        <f t="shared" si="2"/>
        <v>26</v>
      </c>
      <c r="B42" s="132" t="s">
        <v>77</v>
      </c>
      <c r="C42" s="138" t="s">
        <v>65</v>
      </c>
      <c r="D42" s="138">
        <v>1</v>
      </c>
      <c r="E42" s="112"/>
      <c r="F42" s="113"/>
      <c r="G42" s="114"/>
      <c r="H42" s="113"/>
      <c r="I42" s="114"/>
      <c r="J42" s="131"/>
      <c r="K42" s="114"/>
      <c r="L42" s="113"/>
      <c r="M42" s="113"/>
      <c r="N42" s="113"/>
      <c r="O42" s="113"/>
    </row>
    <row r="43" spans="1:15" s="92" customFormat="1" ht="25.5" x14ac:dyDescent="0.2">
      <c r="A43" s="136">
        <f t="shared" si="2"/>
        <v>27</v>
      </c>
      <c r="B43" s="132" t="s">
        <v>125</v>
      </c>
      <c r="C43" s="138" t="s">
        <v>65</v>
      </c>
      <c r="D43" s="138">
        <v>1</v>
      </c>
      <c r="E43" s="112"/>
      <c r="F43" s="113"/>
      <c r="G43" s="114"/>
      <c r="H43" s="113"/>
      <c r="I43" s="114"/>
      <c r="J43" s="131"/>
      <c r="K43" s="114"/>
      <c r="L43" s="113"/>
      <c r="M43" s="113"/>
      <c r="N43" s="113"/>
      <c r="O43" s="113"/>
    </row>
    <row r="44" spans="1:15" s="92" customFormat="1" ht="25.5" x14ac:dyDescent="0.2">
      <c r="A44" s="136">
        <f t="shared" si="2"/>
        <v>28</v>
      </c>
      <c r="B44" s="132" t="s">
        <v>126</v>
      </c>
      <c r="C44" s="138" t="s">
        <v>65</v>
      </c>
      <c r="D44" s="138">
        <v>1</v>
      </c>
      <c r="E44" s="112"/>
      <c r="F44" s="113"/>
      <c r="G44" s="114"/>
      <c r="H44" s="113"/>
      <c r="I44" s="114"/>
      <c r="J44" s="131"/>
      <c r="K44" s="114"/>
      <c r="L44" s="113"/>
      <c r="M44" s="113"/>
      <c r="N44" s="113"/>
      <c r="O44" s="113"/>
    </row>
    <row r="45" spans="1:15" s="92" customFormat="1" ht="25.5" x14ac:dyDescent="0.2">
      <c r="A45" s="136">
        <f t="shared" si="2"/>
        <v>29</v>
      </c>
      <c r="B45" s="132" t="s">
        <v>78</v>
      </c>
      <c r="C45" s="138" t="s">
        <v>65</v>
      </c>
      <c r="D45" s="138">
        <v>7</v>
      </c>
      <c r="E45" s="112"/>
      <c r="F45" s="113"/>
      <c r="G45" s="114"/>
      <c r="H45" s="113"/>
      <c r="I45" s="114"/>
      <c r="J45" s="131"/>
      <c r="K45" s="114"/>
      <c r="L45" s="113"/>
      <c r="M45" s="113"/>
      <c r="N45" s="113"/>
      <c r="O45" s="113"/>
    </row>
    <row r="46" spans="1:15" s="92" customFormat="1" x14ac:dyDescent="0.2">
      <c r="A46" s="136">
        <f t="shared" si="2"/>
        <v>30</v>
      </c>
      <c r="B46" s="132" t="s">
        <v>79</v>
      </c>
      <c r="C46" s="138" t="s">
        <v>65</v>
      </c>
      <c r="D46" s="138">
        <v>2</v>
      </c>
      <c r="E46" s="112"/>
      <c r="F46" s="113"/>
      <c r="G46" s="114"/>
      <c r="H46" s="113"/>
      <c r="I46" s="114"/>
      <c r="J46" s="131"/>
      <c r="K46" s="114"/>
      <c r="L46" s="113"/>
      <c r="M46" s="113"/>
      <c r="N46" s="113"/>
      <c r="O46" s="113"/>
    </row>
    <row r="47" spans="1:15" s="92" customFormat="1" x14ac:dyDescent="0.2">
      <c r="A47" s="136">
        <f t="shared" si="2"/>
        <v>31</v>
      </c>
      <c r="B47" s="132" t="s">
        <v>127</v>
      </c>
      <c r="C47" s="138" t="s">
        <v>65</v>
      </c>
      <c r="D47" s="138">
        <v>3</v>
      </c>
      <c r="E47" s="112"/>
      <c r="F47" s="113"/>
      <c r="G47" s="114"/>
      <c r="H47" s="113"/>
      <c r="I47" s="114"/>
      <c r="J47" s="131"/>
      <c r="K47" s="114"/>
      <c r="L47" s="113"/>
      <c r="M47" s="113"/>
      <c r="N47" s="113"/>
      <c r="O47" s="113"/>
    </row>
    <row r="48" spans="1:15" s="92" customFormat="1" x14ac:dyDescent="0.2">
      <c r="A48" s="136">
        <f t="shared" si="2"/>
        <v>32</v>
      </c>
      <c r="B48" s="132" t="s">
        <v>128</v>
      </c>
      <c r="C48" s="138" t="s">
        <v>65</v>
      </c>
      <c r="D48" s="138">
        <v>1</v>
      </c>
      <c r="E48" s="112"/>
      <c r="F48" s="113"/>
      <c r="G48" s="114"/>
      <c r="H48" s="113"/>
      <c r="I48" s="114"/>
      <c r="J48" s="131"/>
      <c r="K48" s="114"/>
      <c r="L48" s="113"/>
      <c r="M48" s="113"/>
      <c r="N48" s="113"/>
      <c r="O48" s="113"/>
    </row>
    <row r="49" spans="1:15" s="92" customFormat="1" x14ac:dyDescent="0.2">
      <c r="A49" s="136">
        <f t="shared" si="2"/>
        <v>33</v>
      </c>
      <c r="B49" s="132" t="s">
        <v>80</v>
      </c>
      <c r="C49" s="138" t="s">
        <v>65</v>
      </c>
      <c r="D49" s="138">
        <v>5</v>
      </c>
      <c r="E49" s="112"/>
      <c r="F49" s="113"/>
      <c r="G49" s="114"/>
      <c r="H49" s="113"/>
      <c r="I49" s="114"/>
      <c r="J49" s="131"/>
      <c r="K49" s="114"/>
      <c r="L49" s="113"/>
      <c r="M49" s="113"/>
      <c r="N49" s="113"/>
      <c r="O49" s="113"/>
    </row>
    <row r="50" spans="1:15" s="92" customFormat="1" ht="25.5" x14ac:dyDescent="0.2">
      <c r="A50" s="136">
        <f t="shared" si="2"/>
        <v>34</v>
      </c>
      <c r="B50" s="132" t="s">
        <v>129</v>
      </c>
      <c r="C50" s="138" t="s">
        <v>65</v>
      </c>
      <c r="D50" s="138">
        <v>1</v>
      </c>
      <c r="E50" s="112"/>
      <c r="F50" s="113"/>
      <c r="G50" s="114"/>
      <c r="H50" s="113"/>
      <c r="I50" s="114"/>
      <c r="J50" s="131"/>
      <c r="K50" s="114"/>
      <c r="L50" s="113"/>
      <c r="M50" s="113"/>
      <c r="N50" s="113"/>
      <c r="O50" s="113"/>
    </row>
    <row r="51" spans="1:15" s="92" customFormat="1" ht="25.5" x14ac:dyDescent="0.2">
      <c r="A51" s="136">
        <f t="shared" si="2"/>
        <v>35</v>
      </c>
      <c r="B51" s="132" t="s">
        <v>130</v>
      </c>
      <c r="C51" s="138" t="s">
        <v>65</v>
      </c>
      <c r="D51" s="138">
        <v>1</v>
      </c>
      <c r="E51" s="112"/>
      <c r="F51" s="113"/>
      <c r="G51" s="114"/>
      <c r="H51" s="113"/>
      <c r="I51" s="114"/>
      <c r="J51" s="131"/>
      <c r="K51" s="114"/>
      <c r="L51" s="113"/>
      <c r="M51" s="113"/>
      <c r="N51" s="113"/>
      <c r="O51" s="113"/>
    </row>
    <row r="52" spans="1:15" s="92" customFormat="1" ht="25.5" x14ac:dyDescent="0.2">
      <c r="A52" s="136">
        <f t="shared" si="2"/>
        <v>36</v>
      </c>
      <c r="B52" s="132" t="s">
        <v>131</v>
      </c>
      <c r="C52" s="138" t="s">
        <v>65</v>
      </c>
      <c r="D52" s="138">
        <v>7</v>
      </c>
      <c r="E52" s="112"/>
      <c r="F52" s="113"/>
      <c r="G52" s="114"/>
      <c r="H52" s="113"/>
      <c r="I52" s="114"/>
      <c r="J52" s="131"/>
      <c r="K52" s="114"/>
      <c r="L52" s="113"/>
      <c r="M52" s="113"/>
      <c r="N52" s="113"/>
      <c r="O52" s="113"/>
    </row>
    <row r="53" spans="1:15" s="92" customFormat="1" ht="25.5" x14ac:dyDescent="0.2">
      <c r="A53" s="136">
        <f t="shared" si="2"/>
        <v>37</v>
      </c>
      <c r="B53" s="132" t="s">
        <v>132</v>
      </c>
      <c r="C53" s="138" t="s">
        <v>65</v>
      </c>
      <c r="D53" s="138">
        <v>2</v>
      </c>
      <c r="E53" s="112"/>
      <c r="F53" s="113"/>
      <c r="G53" s="114"/>
      <c r="H53" s="113"/>
      <c r="I53" s="114"/>
      <c r="J53" s="131"/>
      <c r="K53" s="114"/>
      <c r="L53" s="113"/>
      <c r="M53" s="113"/>
      <c r="N53" s="113"/>
      <c r="O53" s="113"/>
    </row>
    <row r="54" spans="1:15" s="92" customFormat="1" x14ac:dyDescent="0.2">
      <c r="A54" s="128"/>
      <c r="B54" s="137" t="s">
        <v>83</v>
      </c>
      <c r="C54" s="138"/>
      <c r="D54" s="138"/>
      <c r="E54" s="112"/>
      <c r="F54" s="113"/>
      <c r="G54" s="114"/>
      <c r="H54" s="113"/>
      <c r="I54" s="114"/>
      <c r="J54" s="131"/>
      <c r="K54" s="114"/>
      <c r="L54" s="113"/>
      <c r="M54" s="113"/>
      <c r="N54" s="113"/>
      <c r="O54" s="113"/>
    </row>
    <row r="55" spans="1:15" s="92" customFormat="1" x14ac:dyDescent="0.2">
      <c r="A55" s="136">
        <f>A53+1</f>
        <v>38</v>
      </c>
      <c r="B55" s="132" t="s">
        <v>133</v>
      </c>
      <c r="C55" s="138" t="s">
        <v>64</v>
      </c>
      <c r="D55" s="138">
        <v>3</v>
      </c>
      <c r="E55" s="112"/>
      <c r="F55" s="113"/>
      <c r="G55" s="114"/>
      <c r="H55" s="113"/>
      <c r="I55" s="114"/>
      <c r="J55" s="131"/>
      <c r="K55" s="114"/>
      <c r="L55" s="113"/>
      <c r="M55" s="113"/>
      <c r="N55" s="113"/>
      <c r="O55" s="113"/>
    </row>
    <row r="56" spans="1:15" s="92" customFormat="1" ht="38.25" x14ac:dyDescent="0.2">
      <c r="A56" s="136">
        <f>A55+1</f>
        <v>39</v>
      </c>
      <c r="B56" s="132" t="s">
        <v>90</v>
      </c>
      <c r="C56" s="138" t="s">
        <v>64</v>
      </c>
      <c r="D56" s="138">
        <v>7</v>
      </c>
      <c r="E56" s="112"/>
      <c r="F56" s="113"/>
      <c r="G56" s="114"/>
      <c r="H56" s="113"/>
      <c r="I56" s="114"/>
      <c r="J56" s="131"/>
      <c r="K56" s="114"/>
      <c r="L56" s="113"/>
      <c r="M56" s="113"/>
      <c r="N56" s="113"/>
      <c r="O56" s="113"/>
    </row>
    <row r="57" spans="1:15" s="92" customFormat="1" ht="38.25" x14ac:dyDescent="0.2">
      <c r="A57" s="136">
        <f>A56+1</f>
        <v>40</v>
      </c>
      <c r="B57" s="132" t="s">
        <v>134</v>
      </c>
      <c r="C57" s="138" t="s">
        <v>64</v>
      </c>
      <c r="D57" s="138">
        <v>1</v>
      </c>
      <c r="E57" s="112"/>
      <c r="F57" s="113"/>
      <c r="G57" s="114"/>
      <c r="H57" s="113"/>
      <c r="I57" s="114"/>
      <c r="J57" s="131"/>
      <c r="K57" s="114"/>
      <c r="L57" s="113"/>
      <c r="M57" s="113"/>
      <c r="N57" s="113"/>
      <c r="O57" s="113"/>
    </row>
    <row r="58" spans="1:15" s="92" customFormat="1" ht="38.25" x14ac:dyDescent="0.2">
      <c r="A58" s="136">
        <f>A57+1</f>
        <v>41</v>
      </c>
      <c r="B58" s="132" t="s">
        <v>135</v>
      </c>
      <c r="C58" s="138" t="s">
        <v>64</v>
      </c>
      <c r="D58" s="138">
        <v>1</v>
      </c>
      <c r="E58" s="112"/>
      <c r="F58" s="113"/>
      <c r="G58" s="114"/>
      <c r="H58" s="113"/>
      <c r="I58" s="114"/>
      <c r="J58" s="131"/>
      <c r="K58" s="114"/>
      <c r="L58" s="113"/>
      <c r="M58" s="113"/>
      <c r="N58" s="113"/>
      <c r="O58" s="113"/>
    </row>
    <row r="59" spans="1:15" s="92" customFormat="1" x14ac:dyDescent="0.2">
      <c r="A59" s="128"/>
      <c r="B59" s="137" t="s">
        <v>51</v>
      </c>
      <c r="C59" s="138"/>
      <c r="D59" s="138"/>
      <c r="E59" s="112"/>
      <c r="F59" s="113"/>
      <c r="G59" s="114"/>
      <c r="H59" s="113"/>
      <c r="I59" s="114"/>
      <c r="J59" s="131"/>
      <c r="K59" s="114"/>
      <c r="L59" s="113"/>
      <c r="M59" s="113"/>
      <c r="N59" s="113"/>
      <c r="O59" s="113"/>
    </row>
    <row r="60" spans="1:15" s="92" customFormat="1" ht="38.25" x14ac:dyDescent="0.2">
      <c r="A60" s="136">
        <f>A58+1</f>
        <v>42</v>
      </c>
      <c r="B60" s="132" t="s">
        <v>105</v>
      </c>
      <c r="C60" s="138" t="s">
        <v>65</v>
      </c>
      <c r="D60" s="138">
        <v>3</v>
      </c>
      <c r="E60" s="112"/>
      <c r="F60" s="113"/>
      <c r="G60" s="114"/>
      <c r="H60" s="113"/>
      <c r="I60" s="114"/>
      <c r="J60" s="131"/>
      <c r="K60" s="114"/>
      <c r="L60" s="113"/>
      <c r="M60" s="113"/>
      <c r="N60" s="113"/>
      <c r="O60" s="113"/>
    </row>
    <row r="61" spans="1:15" s="92" customFormat="1" ht="38.25" x14ac:dyDescent="0.2">
      <c r="A61" s="136">
        <f>A60+1</f>
        <v>43</v>
      </c>
      <c r="B61" s="132" t="s">
        <v>136</v>
      </c>
      <c r="C61" s="138" t="s">
        <v>65</v>
      </c>
      <c r="D61" s="138">
        <v>1</v>
      </c>
      <c r="E61" s="112"/>
      <c r="F61" s="113"/>
      <c r="G61" s="114"/>
      <c r="H61" s="113"/>
      <c r="I61" s="114"/>
      <c r="J61" s="131"/>
      <c r="K61" s="114"/>
      <c r="L61" s="113"/>
      <c r="M61" s="113"/>
      <c r="N61" s="113"/>
      <c r="O61" s="113"/>
    </row>
    <row r="62" spans="1:15" s="92" customFormat="1" ht="63.75" x14ac:dyDescent="0.2">
      <c r="A62" s="136">
        <f>A61+1</f>
        <v>44</v>
      </c>
      <c r="B62" s="132" t="s">
        <v>137</v>
      </c>
      <c r="C62" s="138" t="s">
        <v>65</v>
      </c>
      <c r="D62" s="138">
        <v>2</v>
      </c>
      <c r="E62" s="112"/>
      <c r="F62" s="113"/>
      <c r="G62" s="114"/>
      <c r="H62" s="113"/>
      <c r="I62" s="114"/>
      <c r="J62" s="131"/>
      <c r="K62" s="114"/>
      <c r="L62" s="113"/>
      <c r="M62" s="113"/>
      <c r="N62" s="113"/>
      <c r="O62" s="113"/>
    </row>
    <row r="63" spans="1:15" s="92" customFormat="1" x14ac:dyDescent="0.2">
      <c r="A63" s="128"/>
      <c r="B63" s="126" t="s">
        <v>62</v>
      </c>
      <c r="C63" s="139"/>
      <c r="D63" s="134"/>
      <c r="E63" s="112"/>
      <c r="F63" s="113"/>
      <c r="G63" s="114"/>
      <c r="H63" s="113"/>
      <c r="I63" s="114"/>
      <c r="J63" s="131"/>
      <c r="K63" s="114"/>
      <c r="L63" s="113"/>
      <c r="M63" s="113"/>
      <c r="N63" s="113"/>
      <c r="O63" s="113"/>
    </row>
    <row r="64" spans="1:15" s="92" customFormat="1" ht="25.5" x14ac:dyDescent="0.2">
      <c r="A64" s="136">
        <f>A62+1</f>
        <v>45</v>
      </c>
      <c r="B64" s="140" t="s">
        <v>138</v>
      </c>
      <c r="C64" s="138" t="s">
        <v>65</v>
      </c>
      <c r="D64" s="134">
        <v>1</v>
      </c>
      <c r="E64" s="112"/>
      <c r="F64" s="113"/>
      <c r="G64" s="114"/>
      <c r="H64" s="113"/>
      <c r="I64" s="114"/>
      <c r="J64" s="131"/>
      <c r="K64" s="114"/>
      <c r="L64" s="113"/>
      <c r="M64" s="113"/>
      <c r="N64" s="113"/>
      <c r="O64" s="113"/>
    </row>
    <row r="65" spans="1:15" s="92" customFormat="1" x14ac:dyDescent="0.2">
      <c r="A65" s="128"/>
      <c r="B65" s="137" t="s">
        <v>52</v>
      </c>
      <c r="C65" s="138"/>
      <c r="D65" s="138"/>
      <c r="E65" s="112"/>
      <c r="F65" s="113"/>
      <c r="G65" s="114"/>
      <c r="H65" s="113"/>
      <c r="I65" s="114"/>
      <c r="J65" s="131"/>
      <c r="K65" s="114"/>
      <c r="L65" s="113"/>
      <c r="M65" s="113"/>
      <c r="N65" s="113"/>
      <c r="O65" s="113"/>
    </row>
    <row r="66" spans="1:15" s="92" customFormat="1" ht="38.25" x14ac:dyDescent="0.2">
      <c r="A66" s="136">
        <f>A64+1</f>
        <v>46</v>
      </c>
      <c r="B66" s="140" t="s">
        <v>174</v>
      </c>
      <c r="C66" s="138" t="s">
        <v>58</v>
      </c>
      <c r="D66" s="138">
        <v>1</v>
      </c>
      <c r="E66" s="112"/>
      <c r="F66" s="113"/>
      <c r="G66" s="114"/>
      <c r="H66" s="113"/>
      <c r="I66" s="114"/>
      <c r="J66" s="131"/>
      <c r="K66" s="114"/>
      <c r="L66" s="113"/>
      <c r="M66" s="113"/>
      <c r="N66" s="113"/>
      <c r="O66" s="113"/>
    </row>
    <row r="67" spans="1:15" s="92" customFormat="1" ht="38.25" x14ac:dyDescent="0.2">
      <c r="A67" s="136">
        <f>A66+1</f>
        <v>47</v>
      </c>
      <c r="B67" s="140" t="s">
        <v>170</v>
      </c>
      <c r="C67" s="138" t="s">
        <v>58</v>
      </c>
      <c r="D67" s="138">
        <v>1</v>
      </c>
      <c r="E67" s="112"/>
      <c r="F67" s="113"/>
      <c r="G67" s="114"/>
      <c r="H67" s="113"/>
      <c r="I67" s="114"/>
      <c r="J67" s="131"/>
      <c r="K67" s="114"/>
      <c r="L67" s="113"/>
      <c r="M67" s="113"/>
      <c r="N67" s="113"/>
      <c r="O67" s="113"/>
    </row>
    <row r="68" spans="1:15" s="92" customFormat="1" ht="38.25" x14ac:dyDescent="0.2">
      <c r="A68" s="136">
        <f t="shared" ref="A68:A80" si="3">A67+1</f>
        <v>48</v>
      </c>
      <c r="B68" s="140" t="s">
        <v>175</v>
      </c>
      <c r="C68" s="138" t="s">
        <v>58</v>
      </c>
      <c r="D68" s="138">
        <v>2</v>
      </c>
      <c r="E68" s="112"/>
      <c r="F68" s="113"/>
      <c r="G68" s="114"/>
      <c r="H68" s="113"/>
      <c r="I68" s="114"/>
      <c r="J68" s="131"/>
      <c r="K68" s="114"/>
      <c r="L68" s="113"/>
      <c r="M68" s="113"/>
      <c r="N68" s="113"/>
      <c r="O68" s="113"/>
    </row>
    <row r="69" spans="1:15" s="92" customFormat="1" ht="25.5" x14ac:dyDescent="0.2">
      <c r="A69" s="136">
        <f t="shared" si="3"/>
        <v>49</v>
      </c>
      <c r="B69" s="140" t="s">
        <v>85</v>
      </c>
      <c r="C69" s="138" t="s">
        <v>65</v>
      </c>
      <c r="D69" s="138">
        <v>7</v>
      </c>
      <c r="E69" s="112"/>
      <c r="F69" s="113"/>
      <c r="G69" s="114"/>
      <c r="H69" s="113"/>
      <c r="I69" s="114"/>
      <c r="J69" s="131"/>
      <c r="K69" s="114"/>
      <c r="L69" s="113"/>
      <c r="M69" s="113"/>
      <c r="N69" s="113"/>
      <c r="O69" s="113"/>
    </row>
    <row r="70" spans="1:15" s="92" customFormat="1" ht="25.5" x14ac:dyDescent="0.2">
      <c r="A70" s="136">
        <f t="shared" si="3"/>
        <v>50</v>
      </c>
      <c r="B70" s="132" t="s">
        <v>111</v>
      </c>
      <c r="C70" s="138" t="s">
        <v>65</v>
      </c>
      <c r="D70" s="138">
        <v>1</v>
      </c>
      <c r="E70" s="112"/>
      <c r="F70" s="113"/>
      <c r="G70" s="114"/>
      <c r="H70" s="113"/>
      <c r="I70" s="114"/>
      <c r="J70" s="131"/>
      <c r="K70" s="114"/>
      <c r="L70" s="113"/>
      <c r="M70" s="113"/>
      <c r="N70" s="113"/>
      <c r="O70" s="113"/>
    </row>
    <row r="71" spans="1:15" s="92" customFormat="1" ht="38.25" x14ac:dyDescent="0.2">
      <c r="A71" s="136">
        <f t="shared" si="3"/>
        <v>51</v>
      </c>
      <c r="B71" s="140" t="s">
        <v>86</v>
      </c>
      <c r="C71" s="138" t="s">
        <v>53</v>
      </c>
      <c r="D71" s="138">
        <v>2</v>
      </c>
      <c r="E71" s="112"/>
      <c r="F71" s="113"/>
      <c r="G71" s="114"/>
      <c r="H71" s="113"/>
      <c r="I71" s="114"/>
      <c r="J71" s="131"/>
      <c r="K71" s="114"/>
      <c r="L71" s="113"/>
      <c r="M71" s="113"/>
      <c r="N71" s="113"/>
      <c r="O71" s="113"/>
    </row>
    <row r="72" spans="1:15" s="92" customFormat="1" ht="38.25" x14ac:dyDescent="0.2">
      <c r="A72" s="136">
        <f t="shared" si="3"/>
        <v>52</v>
      </c>
      <c r="B72" s="140" t="s">
        <v>139</v>
      </c>
      <c r="C72" s="138" t="s">
        <v>53</v>
      </c>
      <c r="D72" s="138">
        <v>3</v>
      </c>
      <c r="E72" s="112"/>
      <c r="F72" s="113"/>
      <c r="G72" s="114"/>
      <c r="H72" s="113"/>
      <c r="I72" s="114"/>
      <c r="J72" s="131"/>
      <c r="K72" s="114"/>
      <c r="L72" s="113"/>
      <c r="M72" s="113"/>
      <c r="N72" s="113"/>
      <c r="O72" s="113"/>
    </row>
    <row r="73" spans="1:15" s="92" customFormat="1" ht="38.25" x14ac:dyDescent="0.2">
      <c r="A73" s="136">
        <f t="shared" si="3"/>
        <v>53</v>
      </c>
      <c r="B73" s="140" t="s">
        <v>140</v>
      </c>
      <c r="C73" s="138" t="s">
        <v>53</v>
      </c>
      <c r="D73" s="138">
        <v>4</v>
      </c>
      <c r="E73" s="152"/>
      <c r="F73" s="113"/>
      <c r="G73" s="153"/>
      <c r="H73" s="153"/>
      <c r="I73" s="114"/>
      <c r="J73" s="131"/>
      <c r="K73" s="114"/>
      <c r="L73" s="113"/>
      <c r="M73" s="113"/>
      <c r="N73" s="113"/>
      <c r="O73" s="113"/>
    </row>
    <row r="74" spans="1:15" s="92" customFormat="1" ht="38.25" x14ac:dyDescent="0.2">
      <c r="A74" s="136">
        <f t="shared" si="3"/>
        <v>54</v>
      </c>
      <c r="B74" s="140" t="s">
        <v>141</v>
      </c>
      <c r="C74" s="138" t="s">
        <v>53</v>
      </c>
      <c r="D74" s="138">
        <v>2</v>
      </c>
      <c r="E74" s="130"/>
      <c r="F74" s="113"/>
      <c r="G74" s="114"/>
      <c r="H74" s="113"/>
      <c r="I74" s="114"/>
      <c r="J74" s="131"/>
      <c r="K74" s="114"/>
      <c r="L74" s="113"/>
      <c r="M74" s="113"/>
      <c r="N74" s="113"/>
      <c r="O74" s="113"/>
    </row>
    <row r="75" spans="1:15" s="92" customFormat="1" ht="38.25" x14ac:dyDescent="0.2">
      <c r="A75" s="136">
        <f t="shared" si="3"/>
        <v>55</v>
      </c>
      <c r="B75" s="140" t="s">
        <v>142</v>
      </c>
      <c r="C75" s="138" t="s">
        <v>53</v>
      </c>
      <c r="D75" s="138">
        <v>2</v>
      </c>
      <c r="E75" s="130"/>
      <c r="F75" s="113"/>
      <c r="G75" s="114"/>
      <c r="H75" s="113"/>
      <c r="I75" s="114"/>
      <c r="J75" s="131"/>
      <c r="K75" s="114"/>
      <c r="L75" s="113"/>
      <c r="M75" s="113"/>
      <c r="N75" s="113"/>
      <c r="O75" s="113"/>
    </row>
    <row r="76" spans="1:15" s="92" customFormat="1" ht="38.25" x14ac:dyDescent="0.2">
      <c r="A76" s="136">
        <f t="shared" si="3"/>
        <v>56</v>
      </c>
      <c r="B76" s="129" t="s">
        <v>57</v>
      </c>
      <c r="C76" s="127" t="s">
        <v>58</v>
      </c>
      <c r="D76" s="138">
        <v>2</v>
      </c>
      <c r="E76" s="130"/>
      <c r="F76" s="113"/>
      <c r="G76" s="114"/>
      <c r="H76" s="113"/>
      <c r="I76" s="114"/>
      <c r="J76" s="131"/>
      <c r="K76" s="114"/>
      <c r="L76" s="113"/>
      <c r="M76" s="113"/>
      <c r="N76" s="113"/>
      <c r="O76" s="113"/>
    </row>
    <row r="77" spans="1:15" s="92" customFormat="1" ht="38.25" x14ac:dyDescent="0.2">
      <c r="A77" s="136">
        <f t="shared" si="3"/>
        <v>57</v>
      </c>
      <c r="B77" s="140" t="s">
        <v>143</v>
      </c>
      <c r="C77" s="138" t="s">
        <v>53</v>
      </c>
      <c r="D77" s="138">
        <v>4</v>
      </c>
      <c r="E77" s="130"/>
      <c r="F77" s="113"/>
      <c r="G77" s="114"/>
      <c r="H77" s="113"/>
      <c r="I77" s="114"/>
      <c r="J77" s="131"/>
      <c r="K77" s="114"/>
      <c r="L77" s="113"/>
      <c r="M77" s="113"/>
      <c r="N77" s="113"/>
      <c r="O77" s="113"/>
    </row>
    <row r="78" spans="1:15" s="92" customFormat="1" ht="25.5" x14ac:dyDescent="0.2">
      <c r="A78" s="136">
        <f t="shared" si="3"/>
        <v>58</v>
      </c>
      <c r="B78" s="140" t="s">
        <v>63</v>
      </c>
      <c r="C78" s="138" t="s">
        <v>45</v>
      </c>
      <c r="D78" s="138">
        <v>166</v>
      </c>
      <c r="E78" s="130"/>
      <c r="F78" s="113"/>
      <c r="G78" s="114"/>
      <c r="H78" s="113"/>
      <c r="I78" s="114"/>
      <c r="J78" s="131"/>
      <c r="K78" s="114"/>
      <c r="L78" s="113"/>
      <c r="M78" s="113"/>
      <c r="N78" s="113"/>
      <c r="O78" s="113"/>
    </row>
    <row r="79" spans="1:15" s="92" customFormat="1" ht="25.5" x14ac:dyDescent="0.2">
      <c r="A79" s="136">
        <f t="shared" si="3"/>
        <v>59</v>
      </c>
      <c r="B79" s="140" t="s">
        <v>114</v>
      </c>
      <c r="C79" s="138" t="s">
        <v>64</v>
      </c>
      <c r="D79" s="138">
        <v>1</v>
      </c>
      <c r="E79" s="115"/>
      <c r="F79" s="113"/>
      <c r="G79" s="114"/>
      <c r="H79" s="116"/>
      <c r="I79" s="114"/>
      <c r="J79" s="131"/>
      <c r="K79" s="114"/>
      <c r="L79" s="113"/>
      <c r="M79" s="113"/>
      <c r="N79" s="113"/>
      <c r="O79" s="113"/>
    </row>
    <row r="80" spans="1:15" s="92" customFormat="1" ht="25.5" x14ac:dyDescent="0.2">
      <c r="A80" s="136">
        <f t="shared" si="3"/>
        <v>60</v>
      </c>
      <c r="B80" s="142" t="s">
        <v>89</v>
      </c>
      <c r="C80" s="138" t="s">
        <v>45</v>
      </c>
      <c r="D80" s="138">
        <v>223.4</v>
      </c>
      <c r="E80" s="130"/>
      <c r="F80" s="113"/>
      <c r="G80" s="114"/>
      <c r="H80" s="113"/>
      <c r="I80" s="114"/>
      <c r="J80" s="131"/>
      <c r="K80" s="114"/>
      <c r="L80" s="113"/>
      <c r="M80" s="113"/>
      <c r="N80" s="113"/>
      <c r="O80" s="113"/>
    </row>
    <row r="81" spans="1:17" s="27" customFormat="1" x14ac:dyDescent="0.2">
      <c r="A81" s="117"/>
      <c r="B81" s="118"/>
      <c r="C81" s="119"/>
      <c r="D81" s="120"/>
      <c r="E81" s="120"/>
      <c r="F81" s="121"/>
      <c r="G81" s="122"/>
      <c r="H81" s="122"/>
      <c r="I81" s="122"/>
      <c r="J81" s="123" t="s">
        <v>31</v>
      </c>
      <c r="K81" s="124"/>
      <c r="L81" s="124"/>
      <c r="M81" s="124"/>
      <c r="N81" s="124"/>
      <c r="O81" s="124"/>
    </row>
    <row r="82" spans="1:17" x14ac:dyDescent="0.2">
      <c r="J82" s="98"/>
      <c r="K82" s="99"/>
      <c r="L82" s="99"/>
      <c r="M82" s="99"/>
      <c r="N82" s="99"/>
      <c r="O82" s="100"/>
    </row>
    <row r="83" spans="1:17" x14ac:dyDescent="0.2">
      <c r="A83" s="143"/>
    </row>
    <row r="84" spans="1:17" ht="12.75" customHeight="1" x14ac:dyDescent="0.2">
      <c r="A84" s="168" t="s">
        <v>180</v>
      </c>
      <c r="B84" s="168"/>
      <c r="C84" s="168"/>
      <c r="D84" s="169"/>
      <c r="E84" s="169"/>
      <c r="F84" s="169"/>
      <c r="G84" s="169"/>
      <c r="H84" s="42"/>
      <c r="I84" s="42"/>
      <c r="J84" s="42"/>
      <c r="K84" s="42"/>
      <c r="L84" s="42"/>
      <c r="M84" s="42"/>
      <c r="N84" s="42"/>
    </row>
    <row r="85" spans="1:17" ht="12.75" customHeight="1" x14ac:dyDescent="0.2">
      <c r="A85" s="158"/>
      <c r="B85" s="158"/>
      <c r="C85" s="169" t="s">
        <v>24</v>
      </c>
      <c r="D85" s="169"/>
      <c r="E85" s="169"/>
      <c r="F85" s="169"/>
      <c r="G85" s="170"/>
      <c r="H85" s="42"/>
      <c r="I85" s="42"/>
      <c r="J85" s="144"/>
      <c r="K85" s="42"/>
      <c r="L85" s="42"/>
      <c r="M85" s="42"/>
      <c r="N85" s="42"/>
    </row>
    <row r="86" spans="1:17" x14ac:dyDescent="0.2">
      <c r="A86" s="171" t="s">
        <v>181</v>
      </c>
      <c r="B86" s="171"/>
      <c r="C86" s="110"/>
      <c r="D86" s="159"/>
      <c r="E86" s="158"/>
      <c r="F86" s="161"/>
      <c r="G86" s="161"/>
      <c r="H86" s="42"/>
      <c r="I86" s="42"/>
      <c r="J86" s="42"/>
      <c r="K86" s="42"/>
      <c r="L86" s="42"/>
      <c r="M86" s="42"/>
      <c r="N86" s="42"/>
    </row>
    <row r="87" spans="1:17" ht="12.75" customHeight="1" x14ac:dyDescent="0.2">
      <c r="A87" s="162"/>
      <c r="B87" s="163"/>
      <c r="C87" s="161"/>
      <c r="D87" s="159"/>
      <c r="E87" s="158"/>
      <c r="F87" s="161"/>
      <c r="G87" s="161"/>
      <c r="H87" s="42"/>
      <c r="I87" s="42"/>
      <c r="J87" s="42"/>
      <c r="K87" s="42"/>
      <c r="L87" s="42"/>
      <c r="M87" s="42"/>
      <c r="N87" s="42"/>
    </row>
    <row r="88" spans="1:17" ht="12.75" customHeight="1" x14ac:dyDescent="0.2">
      <c r="A88" s="168" t="s">
        <v>185</v>
      </c>
      <c r="B88" s="168"/>
      <c r="C88" s="168"/>
      <c r="D88" s="169"/>
      <c r="E88" s="169"/>
      <c r="F88" s="169"/>
      <c r="G88" s="169"/>
      <c r="H88" s="42"/>
      <c r="I88" s="42"/>
      <c r="J88" s="144"/>
      <c r="K88" s="42"/>
      <c r="L88" s="42"/>
      <c r="M88" s="42"/>
      <c r="N88" s="42"/>
    </row>
    <row r="89" spans="1:17" x14ac:dyDescent="0.2">
      <c r="A89" s="158"/>
      <c r="B89" s="158"/>
      <c r="C89" s="169" t="s">
        <v>24</v>
      </c>
      <c r="D89" s="169"/>
      <c r="E89" s="169"/>
      <c r="F89" s="169"/>
      <c r="G89" s="170"/>
      <c r="H89" s="42"/>
      <c r="I89" s="42"/>
      <c r="J89" s="42"/>
      <c r="K89" s="42"/>
      <c r="L89" s="42"/>
      <c r="M89" s="42"/>
      <c r="N89" s="42"/>
    </row>
    <row r="90" spans="1:17" x14ac:dyDescent="0.2">
      <c r="A90" s="171" t="s">
        <v>181</v>
      </c>
      <c r="B90" s="171"/>
      <c r="C90" s="110"/>
      <c r="D90" s="165"/>
      <c r="E90" s="158"/>
      <c r="F90" s="161"/>
      <c r="G90" s="161"/>
      <c r="H90" s="42"/>
      <c r="I90" s="42"/>
      <c r="J90" s="42"/>
      <c r="K90" s="42"/>
      <c r="L90" s="42"/>
      <c r="M90" s="42"/>
      <c r="N90" s="42"/>
    </row>
    <row r="91" spans="1:17" s="42" customFormat="1" ht="14.25" x14ac:dyDescent="0.2">
      <c r="A91" s="46"/>
      <c r="B91" s="101"/>
      <c r="C91" s="25"/>
      <c r="D91" s="52"/>
      <c r="E91" s="46"/>
      <c r="F91" s="47"/>
      <c r="G91" s="48"/>
      <c r="P91" s="6"/>
      <c r="Q91" s="6"/>
    </row>
  </sheetData>
  <mergeCells count="16">
    <mergeCell ref="J7:N7"/>
    <mergeCell ref="A90:B90"/>
    <mergeCell ref="A86:B86"/>
    <mergeCell ref="A4:O4"/>
    <mergeCell ref="A5:O5"/>
    <mergeCell ref="A9:A10"/>
    <mergeCell ref="B9:B10"/>
    <mergeCell ref="C9:C10"/>
    <mergeCell ref="D9:D10"/>
    <mergeCell ref="E9:J9"/>
    <mergeCell ref="K9:O9"/>
    <mergeCell ref="A84:G84"/>
    <mergeCell ref="C85:G85"/>
    <mergeCell ref="A88:G88"/>
    <mergeCell ref="C89:G89"/>
    <mergeCell ref="A7:I7"/>
  </mergeCells>
  <pageMargins left="0.39370078740157483" right="0.35433070866141736" top="1.0236220472440944" bottom="0.39370078740157483" header="0.51181102362204722" footer="0.15748031496062992"/>
  <pageSetup paperSize="9" scale="94" orientation="landscape" horizontalDpi="4294967292" verticalDpi="360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view="pageBreakPreview" topLeftCell="A4" zoomScale="106" zoomScaleNormal="100" zoomScaleSheetLayoutView="106" workbookViewId="0">
      <selection activeCell="N12" sqref="N12"/>
    </sheetView>
  </sheetViews>
  <sheetFormatPr defaultRowHeight="12.75" x14ac:dyDescent="0.2"/>
  <cols>
    <col min="1" max="1" width="5.7109375" style="46" customWidth="1"/>
    <col min="2" max="2" width="36.5703125" style="25" customWidth="1"/>
    <col min="3" max="3" width="6" style="52" customWidth="1"/>
    <col min="4" max="4" width="6.85546875" style="46" customWidth="1"/>
    <col min="5" max="5" width="6.28515625" style="46" customWidth="1"/>
    <col min="6" max="6" width="6.5703125" style="47" customWidth="1"/>
    <col min="7" max="7" width="8" style="48" customWidth="1"/>
    <col min="8" max="8" width="8.85546875" style="48" customWidth="1"/>
    <col min="9" max="9" width="7.42578125" style="48" customWidth="1"/>
    <col min="10" max="10" width="10" style="48" customWidth="1"/>
    <col min="11" max="12" width="8.42578125" style="48" customWidth="1"/>
    <col min="13" max="13" width="9.7109375" style="48" customWidth="1"/>
    <col min="14" max="14" width="8.42578125" style="48" customWidth="1"/>
    <col min="15" max="15" width="9.42578125" style="42" customWidth="1"/>
    <col min="16" max="16384" width="9.140625" style="6"/>
  </cols>
  <sheetData>
    <row r="1" spans="1:17" s="42" customFormat="1" ht="15" x14ac:dyDescent="0.2">
      <c r="A1" s="46"/>
      <c r="B1" s="187" t="s">
        <v>92</v>
      </c>
      <c r="C1" s="187"/>
      <c r="D1" s="187"/>
      <c r="E1" s="187"/>
      <c r="F1" s="187"/>
      <c r="G1" s="187"/>
      <c r="H1" s="187"/>
      <c r="I1" s="187"/>
      <c r="J1" s="187"/>
      <c r="K1" s="48"/>
      <c r="L1" s="48"/>
      <c r="M1" s="48"/>
      <c r="P1" s="43"/>
      <c r="Q1" s="44"/>
    </row>
    <row r="2" spans="1:17" s="42" customFormat="1" ht="15" x14ac:dyDescent="0.2">
      <c r="A2" s="46"/>
      <c r="B2" s="89" t="s">
        <v>144</v>
      </c>
      <c r="C2" s="88"/>
      <c r="D2" s="88"/>
      <c r="E2" s="88"/>
      <c r="F2" s="88"/>
      <c r="G2" s="88"/>
      <c r="H2" s="88"/>
      <c r="I2" s="88"/>
      <c r="J2" s="55"/>
      <c r="K2" s="48"/>
      <c r="L2" s="48"/>
      <c r="M2" s="48"/>
      <c r="P2" s="43"/>
      <c r="Q2" s="44"/>
    </row>
    <row r="3" spans="1:17" s="42" customFormat="1" ht="6.75" customHeight="1" x14ac:dyDescent="0.2">
      <c r="A3" s="46"/>
      <c r="B3" s="52"/>
      <c r="C3" s="46"/>
      <c r="D3" s="46"/>
      <c r="E3" s="47"/>
      <c r="F3" s="48"/>
      <c r="G3" s="48"/>
      <c r="H3" s="48"/>
      <c r="I3" s="48"/>
      <c r="J3" s="48"/>
      <c r="K3" s="48"/>
      <c r="L3" s="48"/>
      <c r="M3" s="48"/>
      <c r="P3" s="43"/>
      <c r="Q3" s="44"/>
    </row>
    <row r="4" spans="1:17" s="42" customFormat="1" ht="18.75" customHeight="1" x14ac:dyDescent="0.2">
      <c r="A4" s="188" t="s">
        <v>32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43"/>
      <c r="Q4" s="44"/>
    </row>
    <row r="5" spans="1:17" s="42" customFormat="1" ht="18.75" customHeight="1" x14ac:dyDescent="0.2">
      <c r="A5" s="188" t="s">
        <v>33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43"/>
      <c r="Q5" s="44"/>
    </row>
    <row r="6" spans="1:17" ht="18" customHeight="1" x14ac:dyDescent="0.2">
      <c r="A6" s="45" t="s">
        <v>159</v>
      </c>
      <c r="B6" s="54"/>
      <c r="C6" s="46"/>
      <c r="E6" s="47"/>
      <c r="F6" s="48"/>
      <c r="N6" s="42"/>
      <c r="P6" s="26"/>
      <c r="Q6" s="26"/>
    </row>
    <row r="7" spans="1:17" ht="41.25" customHeight="1" x14ac:dyDescent="0.2">
      <c r="A7" s="205" t="s">
        <v>190</v>
      </c>
      <c r="B7" s="205"/>
      <c r="C7" s="205"/>
      <c r="D7" s="205"/>
      <c r="E7" s="205"/>
      <c r="F7" s="205"/>
      <c r="G7" s="205"/>
      <c r="H7" s="205"/>
      <c r="I7" s="205"/>
      <c r="J7" s="206" t="s">
        <v>30</v>
      </c>
      <c r="K7" s="206"/>
      <c r="L7" s="206"/>
      <c r="M7" s="206"/>
      <c r="N7" s="206"/>
      <c r="O7" s="95"/>
    </row>
    <row r="8" spans="1:17" ht="14.25" x14ac:dyDescent="0.2">
      <c r="A8" s="45"/>
      <c r="K8" s="45"/>
    </row>
    <row r="9" spans="1:17" s="42" customFormat="1" ht="20.25" customHeight="1" x14ac:dyDescent="0.2">
      <c r="A9" s="189" t="s">
        <v>0</v>
      </c>
      <c r="B9" s="191" t="s">
        <v>15</v>
      </c>
      <c r="C9" s="193" t="s">
        <v>1</v>
      </c>
      <c r="D9" s="189" t="s">
        <v>2</v>
      </c>
      <c r="E9" s="195" t="s">
        <v>3</v>
      </c>
      <c r="F9" s="195"/>
      <c r="G9" s="195"/>
      <c r="H9" s="195"/>
      <c r="I9" s="195"/>
      <c r="J9" s="196"/>
      <c r="K9" s="197" t="s">
        <v>6</v>
      </c>
      <c r="L9" s="195"/>
      <c r="M9" s="195"/>
      <c r="N9" s="195"/>
      <c r="O9" s="196"/>
      <c r="P9" s="49"/>
    </row>
    <row r="10" spans="1:17" s="42" customFormat="1" ht="90.75" customHeight="1" x14ac:dyDescent="0.2">
      <c r="A10" s="190"/>
      <c r="B10" s="192"/>
      <c r="C10" s="194"/>
      <c r="D10" s="190"/>
      <c r="E10" s="50" t="s">
        <v>4</v>
      </c>
      <c r="F10" s="50" t="s">
        <v>13</v>
      </c>
      <c r="G10" s="51" t="s">
        <v>17</v>
      </c>
      <c r="H10" s="51" t="s">
        <v>18</v>
      </c>
      <c r="I10" s="51" t="s">
        <v>19</v>
      </c>
      <c r="J10" s="51" t="s">
        <v>20</v>
      </c>
      <c r="K10" s="51" t="s">
        <v>5</v>
      </c>
      <c r="L10" s="51" t="s">
        <v>17</v>
      </c>
      <c r="M10" s="51" t="s">
        <v>21</v>
      </c>
      <c r="N10" s="51" t="s">
        <v>22</v>
      </c>
      <c r="O10" s="51" t="s">
        <v>23</v>
      </c>
    </row>
    <row r="11" spans="1:17" x14ac:dyDescent="0.2">
      <c r="A11" s="96">
        <v>1</v>
      </c>
      <c r="B11" s="97">
        <v>2</v>
      </c>
      <c r="C11" s="96">
        <v>3</v>
      </c>
      <c r="D11" s="97">
        <v>4</v>
      </c>
      <c r="E11" s="96">
        <v>5</v>
      </c>
      <c r="F11" s="97">
        <v>6</v>
      </c>
      <c r="G11" s="96">
        <v>7</v>
      </c>
      <c r="H11" s="97">
        <v>8</v>
      </c>
      <c r="I11" s="96">
        <v>9</v>
      </c>
      <c r="J11" s="97">
        <v>10</v>
      </c>
      <c r="K11" s="96">
        <v>11</v>
      </c>
      <c r="L11" s="97">
        <v>12</v>
      </c>
      <c r="M11" s="96">
        <v>13</v>
      </c>
      <c r="N11" s="97">
        <v>14</v>
      </c>
      <c r="O11" s="96">
        <v>15</v>
      </c>
    </row>
    <row r="12" spans="1:17" s="27" customFormat="1" x14ac:dyDescent="0.2">
      <c r="A12" s="75"/>
      <c r="B12" s="76"/>
      <c r="C12" s="77"/>
      <c r="D12" s="78"/>
      <c r="E12" s="53"/>
      <c r="F12" s="73"/>
      <c r="G12" s="73"/>
      <c r="H12" s="73"/>
      <c r="I12" s="79"/>
      <c r="J12" s="73"/>
      <c r="K12" s="73"/>
      <c r="L12" s="73"/>
      <c r="M12" s="73"/>
      <c r="N12" s="73"/>
      <c r="O12" s="73"/>
    </row>
    <row r="13" spans="1:17" s="27" customFormat="1" ht="25.5" x14ac:dyDescent="0.2">
      <c r="A13" s="125"/>
      <c r="B13" s="126" t="s">
        <v>36</v>
      </c>
      <c r="C13" s="127"/>
      <c r="D13" s="128"/>
      <c r="E13" s="112"/>
      <c r="F13" s="113"/>
      <c r="G13" s="113"/>
      <c r="H13" s="113"/>
      <c r="I13" s="114"/>
      <c r="J13" s="113"/>
      <c r="K13" s="113"/>
      <c r="L13" s="113"/>
      <c r="M13" s="113"/>
      <c r="N13" s="113"/>
      <c r="O13" s="113"/>
    </row>
    <row r="14" spans="1:17" s="90" customFormat="1" ht="39.75" customHeight="1" x14ac:dyDescent="0.2">
      <c r="A14" s="127">
        <v>1</v>
      </c>
      <c r="B14" s="129" t="s">
        <v>37</v>
      </c>
      <c r="C14" s="127" t="s">
        <v>38</v>
      </c>
      <c r="D14" s="128">
        <v>28</v>
      </c>
      <c r="E14" s="130"/>
      <c r="F14" s="113"/>
      <c r="G14" s="114"/>
      <c r="H14" s="113"/>
      <c r="I14" s="114"/>
      <c r="J14" s="131"/>
      <c r="K14" s="114"/>
      <c r="L14" s="113"/>
      <c r="M14" s="113"/>
      <c r="N14" s="113"/>
      <c r="O14" s="113"/>
    </row>
    <row r="15" spans="1:17" s="27" customFormat="1" ht="38.25" x14ac:dyDescent="0.2">
      <c r="A15" s="127">
        <f>A14+1</f>
        <v>2</v>
      </c>
      <c r="B15" s="132" t="s">
        <v>176</v>
      </c>
      <c r="C15" s="133" t="s">
        <v>38</v>
      </c>
      <c r="D15" s="128">
        <v>28</v>
      </c>
      <c r="E15" s="130"/>
      <c r="F15" s="113"/>
      <c r="G15" s="114"/>
      <c r="H15" s="113"/>
      <c r="I15" s="114"/>
      <c r="J15" s="131"/>
      <c r="K15" s="114"/>
      <c r="L15" s="113"/>
      <c r="M15" s="113"/>
      <c r="N15" s="113"/>
      <c r="O15" s="113"/>
    </row>
    <row r="16" spans="1:17" s="27" customFormat="1" ht="51" x14ac:dyDescent="0.2">
      <c r="A16" s="127">
        <f t="shared" ref="A16:A22" si="0">A15+1</f>
        <v>3</v>
      </c>
      <c r="B16" s="132" t="s">
        <v>177</v>
      </c>
      <c r="C16" s="127" t="s">
        <v>38</v>
      </c>
      <c r="D16" s="134">
        <v>5</v>
      </c>
      <c r="E16" s="130"/>
      <c r="F16" s="113"/>
      <c r="G16" s="114"/>
      <c r="H16" s="113"/>
      <c r="I16" s="114"/>
      <c r="J16" s="131"/>
      <c r="K16" s="114"/>
      <c r="L16" s="113"/>
      <c r="M16" s="113"/>
      <c r="N16" s="113"/>
      <c r="O16" s="113"/>
    </row>
    <row r="17" spans="1:15" s="27" customFormat="1" ht="38.25" x14ac:dyDescent="0.2">
      <c r="A17" s="127">
        <f t="shared" si="0"/>
        <v>4</v>
      </c>
      <c r="B17" s="132" t="s">
        <v>94</v>
      </c>
      <c r="C17" s="127" t="s">
        <v>38</v>
      </c>
      <c r="D17" s="134">
        <v>5</v>
      </c>
      <c r="E17" s="130"/>
      <c r="F17" s="113"/>
      <c r="G17" s="114"/>
      <c r="H17" s="113"/>
      <c r="I17" s="114"/>
      <c r="J17" s="131"/>
      <c r="K17" s="114"/>
      <c r="L17" s="113"/>
      <c r="M17" s="113"/>
      <c r="N17" s="113"/>
      <c r="O17" s="113"/>
    </row>
    <row r="18" spans="1:15" s="27" customFormat="1" ht="38.25" x14ac:dyDescent="0.2">
      <c r="A18" s="127">
        <f t="shared" si="0"/>
        <v>5</v>
      </c>
      <c r="B18" s="135" t="s">
        <v>40</v>
      </c>
      <c r="C18" s="133" t="s">
        <v>38</v>
      </c>
      <c r="D18" s="134">
        <v>36</v>
      </c>
      <c r="E18" s="130"/>
      <c r="F18" s="113"/>
      <c r="G18" s="114"/>
      <c r="H18" s="113"/>
      <c r="I18" s="114"/>
      <c r="J18" s="131"/>
      <c r="K18" s="114"/>
      <c r="L18" s="113"/>
      <c r="M18" s="113"/>
      <c r="N18" s="113"/>
      <c r="O18" s="113"/>
    </row>
    <row r="19" spans="1:15" s="27" customFormat="1" ht="63.75" x14ac:dyDescent="0.2">
      <c r="A19" s="127">
        <f t="shared" si="0"/>
        <v>6</v>
      </c>
      <c r="B19" s="129" t="s">
        <v>41</v>
      </c>
      <c r="C19" s="133" t="s">
        <v>38</v>
      </c>
      <c r="D19" s="134">
        <v>36</v>
      </c>
      <c r="E19" s="130"/>
      <c r="F19" s="113"/>
      <c r="G19" s="114"/>
      <c r="H19" s="113"/>
      <c r="I19" s="114"/>
      <c r="J19" s="131"/>
      <c r="K19" s="114"/>
      <c r="L19" s="113"/>
      <c r="M19" s="113"/>
      <c r="N19" s="113"/>
      <c r="O19" s="113"/>
    </row>
    <row r="20" spans="1:15" s="27" customFormat="1" ht="38.25" x14ac:dyDescent="0.2">
      <c r="A20" s="127">
        <f t="shared" si="0"/>
        <v>7</v>
      </c>
      <c r="B20" s="132" t="s">
        <v>168</v>
      </c>
      <c r="C20" s="133" t="s">
        <v>59</v>
      </c>
      <c r="D20" s="134">
        <v>122</v>
      </c>
      <c r="E20" s="112"/>
      <c r="F20" s="113"/>
      <c r="G20" s="114"/>
      <c r="H20" s="113"/>
      <c r="I20" s="114"/>
      <c r="J20" s="131"/>
      <c r="K20" s="114"/>
      <c r="L20" s="113"/>
      <c r="M20" s="113"/>
      <c r="N20" s="113"/>
      <c r="O20" s="113"/>
    </row>
    <row r="21" spans="1:15" s="27" customFormat="1" ht="38.25" x14ac:dyDescent="0.2">
      <c r="A21" s="127">
        <f t="shared" si="0"/>
        <v>8</v>
      </c>
      <c r="B21" s="132" t="s">
        <v>169</v>
      </c>
      <c r="C21" s="133" t="s">
        <v>59</v>
      </c>
      <c r="D21" s="134">
        <v>122</v>
      </c>
      <c r="E21" s="112"/>
      <c r="F21" s="113"/>
      <c r="G21" s="114"/>
      <c r="H21" s="113"/>
      <c r="I21" s="114"/>
      <c r="J21" s="131"/>
      <c r="K21" s="114"/>
      <c r="L21" s="113"/>
      <c r="M21" s="113"/>
      <c r="N21" s="113"/>
      <c r="O21" s="113"/>
    </row>
    <row r="22" spans="1:15" s="27" customFormat="1" ht="25.5" x14ac:dyDescent="0.2">
      <c r="A22" s="127">
        <f t="shared" si="0"/>
        <v>9</v>
      </c>
      <c r="B22" s="129" t="s">
        <v>171</v>
      </c>
      <c r="C22" s="136" t="s">
        <v>45</v>
      </c>
      <c r="D22" s="136">
        <v>55</v>
      </c>
      <c r="E22" s="112"/>
      <c r="F22" s="113"/>
      <c r="G22" s="114"/>
      <c r="H22" s="113"/>
      <c r="I22" s="114"/>
      <c r="J22" s="131"/>
      <c r="K22" s="114"/>
      <c r="L22" s="113"/>
      <c r="M22" s="113"/>
      <c r="N22" s="113"/>
      <c r="O22" s="113"/>
    </row>
    <row r="23" spans="1:15" s="27" customFormat="1" x14ac:dyDescent="0.2">
      <c r="A23" s="127"/>
      <c r="B23" s="137" t="s">
        <v>47</v>
      </c>
      <c r="C23" s="127"/>
      <c r="D23" s="127"/>
      <c r="E23" s="112"/>
      <c r="F23" s="113"/>
      <c r="G23" s="114"/>
      <c r="H23" s="113"/>
      <c r="I23" s="114"/>
      <c r="J23" s="131"/>
      <c r="K23" s="114"/>
      <c r="L23" s="113"/>
      <c r="M23" s="113"/>
      <c r="N23" s="113"/>
      <c r="O23" s="113"/>
    </row>
    <row r="24" spans="1:15" s="27" customFormat="1" ht="63.75" x14ac:dyDescent="0.2">
      <c r="A24" s="127">
        <f>A22+1</f>
        <v>10</v>
      </c>
      <c r="B24" s="129" t="s">
        <v>96</v>
      </c>
      <c r="C24" s="138" t="s">
        <v>45</v>
      </c>
      <c r="D24" s="127">
        <v>4.5</v>
      </c>
      <c r="E24" s="112"/>
      <c r="F24" s="113"/>
      <c r="G24" s="114"/>
      <c r="H24" s="113"/>
      <c r="I24" s="114"/>
      <c r="J24" s="131"/>
      <c r="K24" s="114"/>
      <c r="L24" s="113"/>
      <c r="M24" s="113"/>
      <c r="N24" s="113"/>
      <c r="O24" s="113"/>
    </row>
    <row r="25" spans="1:15" s="27" customFormat="1" ht="63.75" x14ac:dyDescent="0.2">
      <c r="A25" s="127">
        <f>A24+1</f>
        <v>11</v>
      </c>
      <c r="B25" s="129" t="s">
        <v>117</v>
      </c>
      <c r="C25" s="138" t="s">
        <v>45</v>
      </c>
      <c r="D25" s="138">
        <v>107.5</v>
      </c>
      <c r="E25" s="112"/>
      <c r="F25" s="113"/>
      <c r="G25" s="114"/>
      <c r="H25" s="113"/>
      <c r="I25" s="114"/>
      <c r="J25" s="131"/>
      <c r="K25" s="114"/>
      <c r="L25" s="113"/>
      <c r="M25" s="113"/>
      <c r="N25" s="113"/>
      <c r="O25" s="113"/>
    </row>
    <row r="26" spans="1:15" s="27" customFormat="1" ht="63.75" x14ac:dyDescent="0.2">
      <c r="A26" s="127">
        <f>A25+1</f>
        <v>12</v>
      </c>
      <c r="B26" s="129" t="s">
        <v>97</v>
      </c>
      <c r="C26" s="138" t="s">
        <v>45</v>
      </c>
      <c r="D26" s="138">
        <v>20.399999999999999</v>
      </c>
      <c r="E26" s="112"/>
      <c r="F26" s="113"/>
      <c r="G26" s="114"/>
      <c r="H26" s="113"/>
      <c r="I26" s="114"/>
      <c r="J26" s="131"/>
      <c r="K26" s="114"/>
      <c r="L26" s="113"/>
      <c r="M26" s="113"/>
      <c r="N26" s="113"/>
      <c r="O26" s="113"/>
    </row>
    <row r="27" spans="1:15" s="27" customFormat="1" ht="25.5" x14ac:dyDescent="0.2">
      <c r="A27" s="127">
        <f>A26+1</f>
        <v>13</v>
      </c>
      <c r="B27" s="132" t="s">
        <v>48</v>
      </c>
      <c r="C27" s="138" t="s">
        <v>60</v>
      </c>
      <c r="D27" s="138">
        <v>21</v>
      </c>
      <c r="E27" s="112"/>
      <c r="F27" s="113"/>
      <c r="G27" s="114"/>
      <c r="H27" s="113"/>
      <c r="I27" s="114"/>
      <c r="J27" s="131"/>
      <c r="K27" s="114"/>
      <c r="L27" s="113"/>
      <c r="M27" s="113"/>
      <c r="N27" s="113"/>
      <c r="O27" s="113"/>
    </row>
    <row r="28" spans="1:15" s="27" customFormat="1" ht="14.25" x14ac:dyDescent="0.2">
      <c r="A28" s="127">
        <f>A27+1</f>
        <v>14</v>
      </c>
      <c r="B28" s="132" t="s">
        <v>49</v>
      </c>
      <c r="C28" s="138" t="s">
        <v>60</v>
      </c>
      <c r="D28" s="138">
        <v>50</v>
      </c>
      <c r="E28" s="112"/>
      <c r="F28" s="113"/>
      <c r="G28" s="114"/>
      <c r="H28" s="113"/>
      <c r="I28" s="114"/>
      <c r="J28" s="131"/>
      <c r="K28" s="114"/>
      <c r="L28" s="113"/>
      <c r="M28" s="113"/>
      <c r="N28" s="113"/>
      <c r="O28" s="113"/>
    </row>
    <row r="29" spans="1:15" s="27" customFormat="1" x14ac:dyDescent="0.2">
      <c r="A29" s="127"/>
      <c r="B29" s="137" t="s">
        <v>61</v>
      </c>
      <c r="C29" s="138"/>
      <c r="D29" s="138"/>
      <c r="E29" s="112"/>
      <c r="F29" s="113"/>
      <c r="G29" s="114"/>
      <c r="H29" s="113"/>
      <c r="I29" s="114"/>
      <c r="J29" s="131"/>
      <c r="K29" s="114"/>
      <c r="L29" s="113"/>
      <c r="M29" s="113"/>
      <c r="N29" s="113"/>
      <c r="O29" s="113"/>
    </row>
    <row r="30" spans="1:15" s="27" customFormat="1" x14ac:dyDescent="0.2">
      <c r="A30" s="127">
        <f>A28+1</f>
        <v>15</v>
      </c>
      <c r="B30" s="132" t="s">
        <v>145</v>
      </c>
      <c r="C30" s="138" t="s">
        <v>65</v>
      </c>
      <c r="D30" s="138">
        <v>1</v>
      </c>
      <c r="E30" s="112"/>
      <c r="F30" s="113"/>
      <c r="G30" s="114"/>
      <c r="H30" s="113"/>
      <c r="I30" s="114"/>
      <c r="J30" s="131"/>
      <c r="K30" s="114"/>
      <c r="L30" s="113"/>
      <c r="M30" s="113"/>
      <c r="N30" s="113"/>
      <c r="O30" s="113"/>
    </row>
    <row r="31" spans="1:15" s="27" customFormat="1" ht="25.5" x14ac:dyDescent="0.2">
      <c r="A31" s="127">
        <f>A30+1</f>
        <v>16</v>
      </c>
      <c r="B31" s="132" t="s">
        <v>146</v>
      </c>
      <c r="C31" s="138" t="s">
        <v>65</v>
      </c>
      <c r="D31" s="138">
        <v>2</v>
      </c>
      <c r="E31" s="112"/>
      <c r="F31" s="113"/>
      <c r="G31" s="114"/>
      <c r="H31" s="113"/>
      <c r="I31" s="114"/>
      <c r="J31" s="131"/>
      <c r="K31" s="114"/>
      <c r="L31" s="113"/>
      <c r="M31" s="113"/>
      <c r="N31" s="113"/>
      <c r="O31" s="113"/>
    </row>
    <row r="32" spans="1:15" s="27" customFormat="1" ht="25.5" x14ac:dyDescent="0.2">
      <c r="A32" s="127">
        <f t="shared" ref="A32:A39" si="1">A31+1</f>
        <v>17</v>
      </c>
      <c r="B32" s="132" t="s">
        <v>77</v>
      </c>
      <c r="C32" s="138" t="s">
        <v>65</v>
      </c>
      <c r="D32" s="138">
        <v>2</v>
      </c>
      <c r="E32" s="112"/>
      <c r="F32" s="113"/>
      <c r="G32" s="114"/>
      <c r="H32" s="113"/>
      <c r="I32" s="114"/>
      <c r="J32" s="131"/>
      <c r="K32" s="114"/>
      <c r="L32" s="113"/>
      <c r="M32" s="113"/>
      <c r="N32" s="113"/>
      <c r="O32" s="113"/>
    </row>
    <row r="33" spans="1:15" s="27" customFormat="1" ht="25.5" x14ac:dyDescent="0.2">
      <c r="A33" s="127">
        <f t="shared" si="1"/>
        <v>18</v>
      </c>
      <c r="B33" s="132" t="s">
        <v>125</v>
      </c>
      <c r="C33" s="138" t="s">
        <v>65</v>
      </c>
      <c r="D33" s="138">
        <v>1</v>
      </c>
      <c r="E33" s="112"/>
      <c r="F33" s="113"/>
      <c r="G33" s="114"/>
      <c r="H33" s="113"/>
      <c r="I33" s="114"/>
      <c r="J33" s="131"/>
      <c r="K33" s="114"/>
      <c r="L33" s="113"/>
      <c r="M33" s="113"/>
      <c r="N33" s="113"/>
      <c r="O33" s="113"/>
    </row>
    <row r="34" spans="1:15" s="27" customFormat="1" ht="25.5" x14ac:dyDescent="0.2">
      <c r="A34" s="127">
        <f t="shared" si="1"/>
        <v>19</v>
      </c>
      <c r="B34" s="132" t="s">
        <v>78</v>
      </c>
      <c r="C34" s="138" t="s">
        <v>65</v>
      </c>
      <c r="D34" s="138">
        <v>5</v>
      </c>
      <c r="E34" s="112"/>
      <c r="F34" s="113"/>
      <c r="G34" s="114"/>
      <c r="H34" s="113"/>
      <c r="I34" s="114"/>
      <c r="J34" s="131"/>
      <c r="K34" s="114"/>
      <c r="L34" s="113"/>
      <c r="M34" s="113"/>
      <c r="N34" s="113"/>
      <c r="O34" s="113"/>
    </row>
    <row r="35" spans="1:15" s="91" customFormat="1" x14ac:dyDescent="0.2">
      <c r="A35" s="127">
        <f t="shared" si="1"/>
        <v>20</v>
      </c>
      <c r="B35" s="132" t="s">
        <v>127</v>
      </c>
      <c r="C35" s="138" t="s">
        <v>65</v>
      </c>
      <c r="D35" s="138">
        <v>1</v>
      </c>
      <c r="E35" s="112"/>
      <c r="F35" s="113"/>
      <c r="G35" s="114"/>
      <c r="H35" s="113"/>
      <c r="I35" s="114"/>
      <c r="J35" s="131"/>
      <c r="K35" s="114"/>
      <c r="L35" s="113"/>
      <c r="M35" s="113"/>
      <c r="N35" s="113"/>
      <c r="O35" s="113"/>
    </row>
    <row r="36" spans="1:15" s="92" customFormat="1" x14ac:dyDescent="0.2">
      <c r="A36" s="127">
        <f t="shared" si="1"/>
        <v>21</v>
      </c>
      <c r="B36" s="132" t="s">
        <v>80</v>
      </c>
      <c r="C36" s="138" t="s">
        <v>65</v>
      </c>
      <c r="D36" s="138">
        <v>5</v>
      </c>
      <c r="E36" s="112"/>
      <c r="F36" s="113"/>
      <c r="G36" s="114"/>
      <c r="H36" s="113"/>
      <c r="I36" s="114"/>
      <c r="J36" s="131"/>
      <c r="K36" s="114"/>
      <c r="L36" s="113"/>
      <c r="M36" s="113"/>
      <c r="N36" s="113"/>
      <c r="O36" s="113"/>
    </row>
    <row r="37" spans="1:15" s="92" customFormat="1" ht="25.5" x14ac:dyDescent="0.2">
      <c r="A37" s="127">
        <f t="shared" si="1"/>
        <v>22</v>
      </c>
      <c r="B37" s="132" t="s">
        <v>131</v>
      </c>
      <c r="C37" s="138" t="s">
        <v>65</v>
      </c>
      <c r="D37" s="138">
        <v>5</v>
      </c>
      <c r="E37" s="112"/>
      <c r="F37" s="113"/>
      <c r="G37" s="114"/>
      <c r="H37" s="113"/>
      <c r="I37" s="114"/>
      <c r="J37" s="131"/>
      <c r="K37" s="114"/>
      <c r="L37" s="113"/>
      <c r="M37" s="113"/>
      <c r="N37" s="113"/>
      <c r="O37" s="113"/>
    </row>
    <row r="38" spans="1:15" s="92" customFormat="1" x14ac:dyDescent="0.2">
      <c r="A38" s="127">
        <f t="shared" si="1"/>
        <v>23</v>
      </c>
      <c r="B38" s="132" t="s">
        <v>147</v>
      </c>
      <c r="C38" s="138" t="s">
        <v>65</v>
      </c>
      <c r="D38" s="138">
        <v>2</v>
      </c>
      <c r="E38" s="112"/>
      <c r="F38" s="113"/>
      <c r="G38" s="114"/>
      <c r="H38" s="113"/>
      <c r="I38" s="114"/>
      <c r="J38" s="131"/>
      <c r="K38" s="114"/>
      <c r="L38" s="113"/>
      <c r="M38" s="113"/>
      <c r="N38" s="113"/>
      <c r="O38" s="113"/>
    </row>
    <row r="39" spans="1:15" s="92" customFormat="1" ht="25.5" x14ac:dyDescent="0.2">
      <c r="A39" s="127">
        <f t="shared" si="1"/>
        <v>24</v>
      </c>
      <c r="B39" s="132" t="s">
        <v>152</v>
      </c>
      <c r="C39" s="138" t="s">
        <v>65</v>
      </c>
      <c r="D39" s="138">
        <v>1</v>
      </c>
      <c r="E39" s="112"/>
      <c r="F39" s="113"/>
      <c r="G39" s="114"/>
      <c r="H39" s="113"/>
      <c r="I39" s="114"/>
      <c r="J39" s="131"/>
      <c r="K39" s="114"/>
      <c r="L39" s="113"/>
      <c r="M39" s="113"/>
      <c r="N39" s="113"/>
      <c r="O39" s="113"/>
    </row>
    <row r="40" spans="1:15" s="92" customFormat="1" x14ac:dyDescent="0.2">
      <c r="A40" s="127"/>
      <c r="B40" s="137" t="s">
        <v>83</v>
      </c>
      <c r="C40" s="138"/>
      <c r="D40" s="138"/>
      <c r="E40" s="112"/>
      <c r="F40" s="113"/>
      <c r="G40" s="114"/>
      <c r="H40" s="113"/>
      <c r="I40" s="114"/>
      <c r="J40" s="131"/>
      <c r="K40" s="114"/>
      <c r="L40" s="113"/>
      <c r="M40" s="113"/>
      <c r="N40" s="113"/>
      <c r="O40" s="113"/>
    </row>
    <row r="41" spans="1:15" s="27" customFormat="1" ht="38.25" x14ac:dyDescent="0.2">
      <c r="A41" s="127">
        <f>A39+1</f>
        <v>25</v>
      </c>
      <c r="B41" s="132" t="s">
        <v>148</v>
      </c>
      <c r="C41" s="138" t="s">
        <v>64</v>
      </c>
      <c r="D41" s="138">
        <v>1</v>
      </c>
      <c r="E41" s="112"/>
      <c r="F41" s="113"/>
      <c r="G41" s="114"/>
      <c r="H41" s="113"/>
      <c r="I41" s="114"/>
      <c r="J41" s="131"/>
      <c r="K41" s="114"/>
      <c r="L41" s="113"/>
      <c r="M41" s="113"/>
      <c r="N41" s="113"/>
      <c r="O41" s="113"/>
    </row>
    <row r="42" spans="1:15" s="92" customFormat="1" ht="38.25" x14ac:dyDescent="0.2">
      <c r="A42" s="127">
        <f>A41+1</f>
        <v>26</v>
      </c>
      <c r="B42" s="132" t="s">
        <v>90</v>
      </c>
      <c r="C42" s="138" t="s">
        <v>64</v>
      </c>
      <c r="D42" s="138">
        <v>5</v>
      </c>
      <c r="E42" s="112"/>
      <c r="F42" s="113"/>
      <c r="G42" s="114"/>
      <c r="H42" s="113"/>
      <c r="I42" s="114"/>
      <c r="J42" s="131"/>
      <c r="K42" s="114"/>
      <c r="L42" s="113"/>
      <c r="M42" s="113"/>
      <c r="N42" s="113"/>
      <c r="O42" s="113"/>
    </row>
    <row r="43" spans="1:15" s="92" customFormat="1" x14ac:dyDescent="0.2">
      <c r="A43" s="127"/>
      <c r="B43" s="137" t="s">
        <v>107</v>
      </c>
      <c r="C43" s="138"/>
      <c r="D43" s="138"/>
      <c r="E43" s="130"/>
      <c r="F43" s="113"/>
      <c r="G43" s="114"/>
      <c r="H43" s="113"/>
      <c r="I43" s="114"/>
      <c r="J43" s="131"/>
      <c r="K43" s="114"/>
      <c r="L43" s="113"/>
      <c r="M43" s="113"/>
      <c r="N43" s="113"/>
      <c r="O43" s="113"/>
    </row>
    <row r="44" spans="1:15" s="92" customFormat="1" ht="76.5" x14ac:dyDescent="0.2">
      <c r="A44" s="127">
        <f>A42+1</f>
        <v>27</v>
      </c>
      <c r="B44" s="132" t="s">
        <v>108</v>
      </c>
      <c r="C44" s="138" t="s">
        <v>64</v>
      </c>
      <c r="D44" s="138">
        <v>1</v>
      </c>
      <c r="E44" s="112"/>
      <c r="F44" s="113"/>
      <c r="G44" s="114"/>
      <c r="H44" s="113"/>
      <c r="I44" s="114"/>
      <c r="J44" s="131"/>
      <c r="K44" s="114"/>
      <c r="L44" s="113"/>
      <c r="M44" s="113"/>
      <c r="N44" s="113"/>
      <c r="O44" s="113"/>
    </row>
    <row r="45" spans="1:15" s="92" customFormat="1" x14ac:dyDescent="0.2">
      <c r="A45" s="127"/>
      <c r="B45" s="126" t="s">
        <v>62</v>
      </c>
      <c r="C45" s="139"/>
      <c r="D45" s="134"/>
      <c r="E45" s="112"/>
      <c r="F45" s="113"/>
      <c r="G45" s="114"/>
      <c r="H45" s="113"/>
      <c r="I45" s="114"/>
      <c r="J45" s="131"/>
      <c r="K45" s="114"/>
      <c r="L45" s="113"/>
      <c r="M45" s="113"/>
      <c r="N45" s="113"/>
      <c r="O45" s="113"/>
    </row>
    <row r="46" spans="1:15" s="92" customFormat="1" ht="14.25" x14ac:dyDescent="0.2">
      <c r="A46" s="127">
        <f>A44+1</f>
        <v>28</v>
      </c>
      <c r="B46" s="129" t="s">
        <v>149</v>
      </c>
      <c r="C46" s="139" t="s">
        <v>59</v>
      </c>
      <c r="D46" s="134">
        <v>1</v>
      </c>
      <c r="E46" s="112"/>
      <c r="F46" s="113"/>
      <c r="G46" s="114"/>
      <c r="H46" s="113"/>
      <c r="I46" s="114"/>
      <c r="J46" s="131"/>
      <c r="K46" s="114"/>
      <c r="L46" s="113"/>
      <c r="M46" s="113"/>
      <c r="N46" s="113"/>
      <c r="O46" s="113"/>
    </row>
    <row r="47" spans="1:15" s="92" customFormat="1" x14ac:dyDescent="0.2">
      <c r="A47" s="127"/>
      <c r="B47" s="137" t="s">
        <v>52</v>
      </c>
      <c r="C47" s="138"/>
      <c r="D47" s="138"/>
      <c r="E47" s="112"/>
      <c r="F47" s="113"/>
      <c r="G47" s="114"/>
      <c r="H47" s="113"/>
      <c r="I47" s="114"/>
      <c r="J47" s="131"/>
      <c r="K47" s="114"/>
      <c r="L47" s="113"/>
      <c r="M47" s="113"/>
      <c r="N47" s="113"/>
      <c r="O47" s="113"/>
    </row>
    <row r="48" spans="1:15" s="92" customFormat="1" ht="51" x14ac:dyDescent="0.2">
      <c r="A48" s="127">
        <f>A46+1</f>
        <v>29</v>
      </c>
      <c r="B48" s="140" t="s">
        <v>178</v>
      </c>
      <c r="C48" s="138" t="s">
        <v>58</v>
      </c>
      <c r="D48" s="138">
        <v>2</v>
      </c>
      <c r="E48" s="112"/>
      <c r="F48" s="113"/>
      <c r="G48" s="114"/>
      <c r="H48" s="113"/>
      <c r="I48" s="114"/>
      <c r="J48" s="131"/>
      <c r="K48" s="114"/>
      <c r="L48" s="113"/>
      <c r="M48" s="113"/>
      <c r="N48" s="113"/>
      <c r="O48" s="113"/>
    </row>
    <row r="49" spans="1:15" s="92" customFormat="1" ht="25.5" x14ac:dyDescent="0.2">
      <c r="A49" s="127">
        <f>A48+1</f>
        <v>30</v>
      </c>
      <c r="B49" s="140" t="s">
        <v>85</v>
      </c>
      <c r="C49" s="138" t="s">
        <v>65</v>
      </c>
      <c r="D49" s="138">
        <v>2</v>
      </c>
      <c r="E49" s="130"/>
      <c r="F49" s="113"/>
      <c r="G49" s="114"/>
      <c r="H49" s="113"/>
      <c r="I49" s="114"/>
      <c r="J49" s="131"/>
      <c r="K49" s="114"/>
      <c r="L49" s="113"/>
      <c r="M49" s="113"/>
      <c r="N49" s="113"/>
      <c r="O49" s="113"/>
    </row>
    <row r="50" spans="1:15" s="92" customFormat="1" ht="38.25" x14ac:dyDescent="0.2">
      <c r="A50" s="127">
        <f t="shared" ref="A50:A56" si="2">A49+1</f>
        <v>31</v>
      </c>
      <c r="B50" s="140" t="s">
        <v>150</v>
      </c>
      <c r="C50" s="138" t="s">
        <v>53</v>
      </c>
      <c r="D50" s="138">
        <v>2</v>
      </c>
      <c r="E50" s="130"/>
      <c r="F50" s="113"/>
      <c r="G50" s="114"/>
      <c r="H50" s="113"/>
      <c r="I50" s="114"/>
      <c r="J50" s="131"/>
      <c r="K50" s="114"/>
      <c r="L50" s="113"/>
      <c r="M50" s="113"/>
      <c r="N50" s="113"/>
      <c r="O50" s="113"/>
    </row>
    <row r="51" spans="1:15" s="92" customFormat="1" ht="38.25" x14ac:dyDescent="0.2">
      <c r="A51" s="127">
        <f t="shared" si="2"/>
        <v>32</v>
      </c>
      <c r="B51" s="140" t="s">
        <v>139</v>
      </c>
      <c r="C51" s="138" t="s">
        <v>53</v>
      </c>
      <c r="D51" s="138">
        <v>1</v>
      </c>
      <c r="E51" s="130"/>
      <c r="F51" s="113"/>
      <c r="G51" s="114"/>
      <c r="H51" s="113"/>
      <c r="I51" s="114"/>
      <c r="J51" s="131"/>
      <c r="K51" s="114"/>
      <c r="L51" s="113"/>
      <c r="M51" s="113"/>
      <c r="N51" s="113"/>
      <c r="O51" s="113"/>
    </row>
    <row r="52" spans="1:15" s="92" customFormat="1" ht="38.25" x14ac:dyDescent="0.2">
      <c r="A52" s="127">
        <f t="shared" si="2"/>
        <v>33</v>
      </c>
      <c r="B52" s="140" t="s">
        <v>151</v>
      </c>
      <c r="C52" s="138" t="s">
        <v>53</v>
      </c>
      <c r="D52" s="138">
        <v>2</v>
      </c>
      <c r="E52" s="115"/>
      <c r="F52" s="113"/>
      <c r="G52" s="114"/>
      <c r="H52" s="116"/>
      <c r="I52" s="114"/>
      <c r="J52" s="131"/>
      <c r="K52" s="114"/>
      <c r="L52" s="113"/>
      <c r="M52" s="113"/>
      <c r="N52" s="113"/>
      <c r="O52" s="113"/>
    </row>
    <row r="53" spans="1:15" s="92" customFormat="1" ht="38.25" x14ac:dyDescent="0.2">
      <c r="A53" s="127">
        <f t="shared" si="2"/>
        <v>34</v>
      </c>
      <c r="B53" s="129" t="s">
        <v>57</v>
      </c>
      <c r="C53" s="127" t="s">
        <v>58</v>
      </c>
      <c r="D53" s="138">
        <v>3</v>
      </c>
      <c r="E53" s="130"/>
      <c r="F53" s="113"/>
      <c r="G53" s="114"/>
      <c r="H53" s="113"/>
      <c r="I53" s="114"/>
      <c r="J53" s="131"/>
      <c r="K53" s="114"/>
      <c r="L53" s="113"/>
      <c r="M53" s="113"/>
      <c r="N53" s="113"/>
      <c r="O53" s="113"/>
    </row>
    <row r="54" spans="1:15" s="92" customFormat="1" ht="38.25" x14ac:dyDescent="0.2">
      <c r="A54" s="127">
        <f t="shared" si="2"/>
        <v>35</v>
      </c>
      <c r="B54" s="140" t="s">
        <v>113</v>
      </c>
      <c r="C54" s="138" t="s">
        <v>53</v>
      </c>
      <c r="D54" s="138">
        <v>1</v>
      </c>
      <c r="E54" s="130"/>
      <c r="F54" s="113"/>
      <c r="G54" s="114"/>
      <c r="H54" s="113"/>
      <c r="I54" s="114"/>
      <c r="J54" s="131"/>
      <c r="K54" s="114"/>
      <c r="L54" s="113"/>
      <c r="M54" s="113"/>
      <c r="N54" s="113"/>
      <c r="O54" s="113"/>
    </row>
    <row r="55" spans="1:15" s="92" customFormat="1" x14ac:dyDescent="0.2">
      <c r="A55" s="127">
        <f t="shared" si="2"/>
        <v>36</v>
      </c>
      <c r="B55" s="141" t="s">
        <v>179</v>
      </c>
      <c r="C55" s="138" t="s">
        <v>64</v>
      </c>
      <c r="D55" s="138">
        <v>1</v>
      </c>
      <c r="E55" s="130"/>
      <c r="F55" s="113"/>
      <c r="G55" s="114"/>
      <c r="H55" s="113"/>
      <c r="I55" s="114"/>
      <c r="J55" s="131"/>
      <c r="K55" s="114"/>
      <c r="L55" s="113"/>
      <c r="M55" s="113"/>
      <c r="N55" s="113"/>
      <c r="O55" s="113"/>
    </row>
    <row r="56" spans="1:15" s="92" customFormat="1" ht="25.5" x14ac:dyDescent="0.2">
      <c r="A56" s="127">
        <f t="shared" si="2"/>
        <v>37</v>
      </c>
      <c r="B56" s="142" t="s">
        <v>89</v>
      </c>
      <c r="C56" s="138" t="s">
        <v>45</v>
      </c>
      <c r="D56" s="138">
        <v>132.4</v>
      </c>
      <c r="E56" s="112"/>
      <c r="F56" s="113"/>
      <c r="G56" s="114"/>
      <c r="H56" s="113"/>
      <c r="I56" s="114"/>
      <c r="J56" s="131"/>
      <c r="K56" s="114"/>
      <c r="L56" s="113"/>
      <c r="M56" s="113"/>
      <c r="N56" s="113"/>
      <c r="O56" s="113"/>
    </row>
    <row r="57" spans="1:15" s="27" customFormat="1" x14ac:dyDescent="0.2">
      <c r="A57" s="117"/>
      <c r="B57" s="118"/>
      <c r="C57" s="119"/>
      <c r="D57" s="120"/>
      <c r="E57" s="120"/>
      <c r="F57" s="121"/>
      <c r="G57" s="122"/>
      <c r="H57" s="122"/>
      <c r="I57" s="122"/>
      <c r="J57" s="123" t="s">
        <v>31</v>
      </c>
      <c r="K57" s="124"/>
      <c r="L57" s="124"/>
      <c r="M57" s="124"/>
      <c r="N57" s="124"/>
      <c r="O57" s="124"/>
    </row>
    <row r="58" spans="1:15" x14ac:dyDescent="0.2">
      <c r="J58" s="98"/>
      <c r="K58" s="99"/>
      <c r="L58" s="99"/>
      <c r="M58" s="99"/>
      <c r="N58" s="99"/>
      <c r="O58" s="100"/>
    </row>
    <row r="59" spans="1:15" x14ac:dyDescent="0.2">
      <c r="A59" s="143"/>
    </row>
    <row r="60" spans="1:15" ht="12.75" customHeight="1" x14ac:dyDescent="0.2">
      <c r="A60" s="202" t="s">
        <v>186</v>
      </c>
      <c r="B60" s="202"/>
      <c r="C60" s="202"/>
      <c r="D60" s="203"/>
      <c r="E60" s="203"/>
      <c r="F60" s="203"/>
      <c r="G60" s="203"/>
      <c r="H60" s="42"/>
      <c r="I60" s="42"/>
      <c r="J60" s="42"/>
      <c r="K60" s="42"/>
      <c r="L60" s="42"/>
      <c r="M60" s="42"/>
      <c r="N60" s="42"/>
    </row>
    <row r="61" spans="1:15" ht="12.75" customHeight="1" x14ac:dyDescent="0.2">
      <c r="A61" s="71"/>
      <c r="B61" s="71"/>
      <c r="C61" s="199" t="s">
        <v>24</v>
      </c>
      <c r="D61" s="199"/>
      <c r="E61" s="199"/>
      <c r="F61" s="199"/>
      <c r="G61" s="200"/>
      <c r="H61" s="42"/>
      <c r="I61" s="42"/>
      <c r="J61" s="144"/>
      <c r="K61" s="42"/>
      <c r="L61" s="42"/>
      <c r="M61" s="42"/>
      <c r="N61" s="42"/>
    </row>
    <row r="62" spans="1:15" x14ac:dyDescent="0.2">
      <c r="A62" s="201" t="s">
        <v>187</v>
      </c>
      <c r="B62" s="201"/>
      <c r="C62" s="145"/>
      <c r="D62" s="52"/>
      <c r="E62" s="71"/>
      <c r="F62" s="72"/>
      <c r="G62" s="72"/>
      <c r="H62" s="42"/>
      <c r="I62" s="42"/>
      <c r="J62" s="42"/>
      <c r="K62" s="42"/>
      <c r="L62" s="42"/>
      <c r="M62" s="42"/>
      <c r="N62" s="42"/>
    </row>
    <row r="63" spans="1:15" ht="12.75" customHeight="1" x14ac:dyDescent="0.2">
      <c r="A63" s="111"/>
      <c r="B63" s="111"/>
      <c r="C63" s="72"/>
      <c r="D63" s="52"/>
      <c r="E63" s="71"/>
      <c r="F63" s="72"/>
      <c r="G63" s="72"/>
      <c r="H63" s="42"/>
      <c r="I63" s="42"/>
      <c r="J63" s="42"/>
      <c r="K63" s="42"/>
      <c r="L63" s="42"/>
      <c r="M63" s="42"/>
      <c r="N63" s="42"/>
    </row>
    <row r="64" spans="1:15" ht="12.75" customHeight="1" x14ac:dyDescent="0.2">
      <c r="A64" s="202" t="s">
        <v>188</v>
      </c>
      <c r="B64" s="202"/>
      <c r="C64" s="202"/>
      <c r="D64" s="203"/>
      <c r="E64" s="203"/>
      <c r="F64" s="204"/>
      <c r="G64" s="204"/>
      <c r="H64" s="42"/>
      <c r="I64" s="42"/>
      <c r="J64" s="144"/>
      <c r="K64" s="42"/>
      <c r="L64" s="42"/>
      <c r="M64" s="42"/>
      <c r="N64" s="42"/>
    </row>
    <row r="65" spans="1:17" ht="12.75" customHeight="1" x14ac:dyDescent="0.2">
      <c r="A65" s="166"/>
      <c r="B65" s="166"/>
      <c r="C65" s="199" t="s">
        <v>24</v>
      </c>
      <c r="D65" s="199"/>
      <c r="E65" s="199"/>
      <c r="F65" s="199"/>
      <c r="G65" s="200"/>
      <c r="H65" s="42"/>
      <c r="I65" s="42"/>
      <c r="J65" s="144"/>
      <c r="K65" s="42"/>
      <c r="L65" s="42"/>
      <c r="M65" s="42"/>
      <c r="N65" s="42"/>
    </row>
    <row r="66" spans="1:17" x14ac:dyDescent="0.2">
      <c r="A66" s="201" t="s">
        <v>189</v>
      </c>
      <c r="B66" s="201"/>
      <c r="C66" s="199"/>
      <c r="D66" s="199"/>
      <c r="E66" s="199"/>
      <c r="F66" s="199"/>
      <c r="G66" s="200"/>
      <c r="H66" s="42"/>
      <c r="I66" s="42"/>
      <c r="J66" s="42"/>
      <c r="K66" s="42"/>
      <c r="L66" s="42"/>
      <c r="M66" s="42"/>
      <c r="N66" s="42"/>
    </row>
    <row r="67" spans="1:17" x14ac:dyDescent="0.2">
      <c r="B67" s="46"/>
      <c r="C67" s="25"/>
      <c r="D67" s="52"/>
      <c r="H67" s="42"/>
      <c r="I67" s="42"/>
      <c r="J67" s="42"/>
      <c r="K67" s="42"/>
      <c r="L67" s="42"/>
      <c r="M67" s="42"/>
      <c r="N67" s="42"/>
    </row>
    <row r="68" spans="1:17" s="42" customFormat="1" ht="14.25" x14ac:dyDescent="0.2">
      <c r="A68" s="46"/>
      <c r="B68" s="146"/>
      <c r="C68" s="25"/>
      <c r="D68" s="52"/>
      <c r="E68" s="46"/>
      <c r="F68" s="47"/>
      <c r="G68" s="48"/>
      <c r="P68" s="6"/>
      <c r="Q68" s="6"/>
    </row>
  </sheetData>
  <mergeCells count="19">
    <mergeCell ref="A60:G60"/>
    <mergeCell ref="B1:J1"/>
    <mergeCell ref="A4:O4"/>
    <mergeCell ref="A5:O5"/>
    <mergeCell ref="A9:A10"/>
    <mergeCell ref="B9:B10"/>
    <mergeCell ref="C9:C10"/>
    <mergeCell ref="D9:D10"/>
    <mergeCell ref="E9:J9"/>
    <mergeCell ref="K9:O9"/>
    <mergeCell ref="A7:I7"/>
    <mergeCell ref="J7:N7"/>
    <mergeCell ref="C61:G61"/>
    <mergeCell ref="A62:B62"/>
    <mergeCell ref="A64:E64"/>
    <mergeCell ref="F64:G64"/>
    <mergeCell ref="A66:B66"/>
    <mergeCell ref="C66:G66"/>
    <mergeCell ref="C65:G65"/>
  </mergeCells>
  <pageMargins left="0.39370078740157483" right="0.35433070866141736" top="1.0236220472440944" bottom="0.39370078740157483" header="0.51181102362204722" footer="0.15748031496062992"/>
  <pageSetup paperSize="9" scale="95" orientation="landscape" horizontalDpi="4294967292" verticalDpi="360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KOPS</vt:lpstr>
      <vt:lpstr>U1-P.Brieža27</vt:lpstr>
      <vt:lpstr>U1-Jāņogu</vt:lpstr>
      <vt:lpstr>U1-Dārza</vt:lpstr>
      <vt:lpstr>U1-R.Kaudzītes</vt:lpstr>
      <vt:lpstr>KOPS!Print_Area</vt:lpstr>
      <vt:lpstr>'U1-Dārza'!Print_Area</vt:lpstr>
      <vt:lpstr>'U1-Jāņogu'!Print_Area</vt:lpstr>
      <vt:lpstr>'U1-P.Brieža27'!Print_Area</vt:lpstr>
      <vt:lpstr>'U1-R.Kaudzītes'!Print_Area</vt:lpstr>
      <vt:lpstr>KOPS!Print_Titles</vt:lpstr>
      <vt:lpstr>'U1-Dārza'!Print_Titles</vt:lpstr>
      <vt:lpstr>'U1-Jāņogu'!Print_Titles</vt:lpstr>
      <vt:lpstr>'U1-P.Brieža27'!Print_Titles</vt:lpstr>
      <vt:lpstr>'U1-R.Kaudzītes'!Print_Titles</vt:lpstr>
    </vt:vector>
  </TitlesOfParts>
  <Company>Universe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Silvija</cp:lastModifiedBy>
  <cp:lastPrinted>2020-02-05T06:50:34Z</cp:lastPrinted>
  <dcterms:created xsi:type="dcterms:W3CDTF">1999-12-06T13:05:42Z</dcterms:created>
  <dcterms:modified xsi:type="dcterms:W3CDTF">2020-02-05T06:50:55Z</dcterms:modified>
</cp:coreProperties>
</file>