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defaultThemeVersion="124226"/>
  <mc:AlternateContent xmlns:mc="http://schemas.openxmlformats.org/markup-compatibility/2006">
    <mc:Choice Requires="x15">
      <x15ac:absPath xmlns:x15ac="http://schemas.microsoft.com/office/spreadsheetml/2010/11/ac" url="C:\Users\user\Documents\Iepirkumi_2022\New folder\"/>
    </mc:Choice>
  </mc:AlternateContent>
  <bookViews>
    <workbookView xWindow="0" yWindow="0" windowWidth="20400" windowHeight="7755" tabRatio="963" activeTab="1"/>
  </bookViews>
  <sheets>
    <sheet name="KOPS" sheetId="150" r:id="rId1"/>
    <sheet name="K1-IIK" sheetId="155" r:id="rId2"/>
  </sheets>
  <definedNames>
    <definedName name="_xlnm.Print_Area" localSheetId="1">'K1-IIK'!$A$2:$O$77</definedName>
    <definedName name="_xlnm.Print_Area" localSheetId="0">KOPS!$A$3:$H$33</definedName>
    <definedName name="_xlnm.Print_Titles" localSheetId="1">'K1-IIK'!$16:$16</definedName>
    <definedName name="_xlnm.Print_Titles" localSheetId="0">KOPS!$14:$16</definedName>
  </definedNames>
  <calcPr calcId="152511"/>
</workbook>
</file>

<file path=xl/calcChain.xml><?xml version="1.0" encoding="utf-8"?>
<calcChain xmlns="http://schemas.openxmlformats.org/spreadsheetml/2006/main">
  <c r="A19" i="155" l="1"/>
  <c r="A20" i="155" s="1"/>
  <c r="A21" i="155" s="1"/>
  <c r="A22" i="155" s="1"/>
  <c r="A23" i="155" s="1"/>
  <c r="A24" i="155" s="1"/>
  <c r="A25" i="155" s="1"/>
  <c r="A26" i="155" s="1"/>
  <c r="A27" i="155" s="1"/>
  <c r="A28" i="155" s="1"/>
  <c r="A30" i="155" s="1"/>
  <c r="A31" i="155" s="1"/>
  <c r="A32" i="155" s="1"/>
  <c r="A33" i="155" s="1"/>
  <c r="A34" i="155" s="1"/>
  <c r="A35" i="155" s="1"/>
  <c r="A36" i="155" s="1"/>
  <c r="A38" i="155" s="1"/>
  <c r="A39" i="155" s="1"/>
  <c r="A40" i="155" s="1"/>
  <c r="A41" i="155" s="1"/>
  <c r="A42" i="155" s="1"/>
  <c r="A44" i="155" s="1"/>
  <c r="A45" i="155" s="1"/>
  <c r="A47" i="155" s="1"/>
  <c r="A48" i="155" s="1"/>
  <c r="A50" i="155" s="1"/>
  <c r="A51" i="155" s="1"/>
  <c r="A53" i="155" s="1"/>
  <c r="A54" i="155" s="1"/>
  <c r="A55" i="155" s="1"/>
  <c r="A56" i="155" s="1"/>
  <c r="A57" i="155" s="1"/>
  <c r="A58" i="155" s="1"/>
  <c r="A59" i="155" s="1"/>
  <c r="A60" i="155" s="1"/>
  <c r="A61" i="155" s="1"/>
  <c r="A62" i="155" s="1"/>
  <c r="A63" i="155" s="1"/>
  <c r="A64" i="155" s="1"/>
  <c r="A65" i="155" s="1"/>
  <c r="A66" i="155" s="1"/>
</calcChain>
</file>

<file path=xl/sharedStrings.xml><?xml version="1.0" encoding="utf-8"?>
<sst xmlns="http://schemas.openxmlformats.org/spreadsheetml/2006/main" count="158" uniqueCount="110">
  <si>
    <t>Nr.p.k.</t>
  </si>
  <si>
    <t>Mērvienība</t>
  </si>
  <si>
    <t>Daudzums</t>
  </si>
  <si>
    <t>Vienības izmaksas</t>
  </si>
  <si>
    <t>Laika norma (c/h)</t>
  </si>
  <si>
    <t>Darbietilpība (c/h)</t>
  </si>
  <si>
    <t>Kopā uz visu apjomu</t>
  </si>
  <si>
    <t>Kods, tāmes Nr.</t>
  </si>
  <si>
    <t>Tai skaitā</t>
  </si>
  <si>
    <t>Kopā</t>
  </si>
  <si>
    <t>PAVISAM KOPĀ</t>
  </si>
  <si>
    <t>t.sk. darba aizsardzībai</t>
  </si>
  <si>
    <t>Darba samaksas likme (euro/h)</t>
  </si>
  <si>
    <t>Būvdarbu nosaukums</t>
  </si>
  <si>
    <t>Būvdarbu veids vai konstruktīvā elementa nosaukums</t>
  </si>
  <si>
    <t>Darba alga</t>
  </si>
  <si>
    <t>Būvizstrādājumi</t>
  </si>
  <si>
    <t xml:space="preserve">Mehānismi </t>
  </si>
  <si>
    <t xml:space="preserve">Kopā </t>
  </si>
  <si>
    <t xml:space="preserve">Būvizstrādājumi </t>
  </si>
  <si>
    <t>Mehānismi</t>
  </si>
  <si>
    <t>Summa</t>
  </si>
  <si>
    <t>(būvdarbu veids vai konstruktīvā elementa nosaukums)</t>
  </si>
  <si>
    <t>Tāmes izmaksas</t>
  </si>
  <si>
    <t xml:space="preserve">Darba alga </t>
  </si>
  <si>
    <t>Sertifikāta Nr.</t>
  </si>
  <si>
    <t>ZEMES DARBI / SEGUMU ATJAUNOŠANA</t>
  </si>
  <si>
    <t xml:space="preserve">Esošā asfalta seguma izgriešana un noņemšana tranšejas platumā un aizvešana uz utilizāciju </t>
  </si>
  <si>
    <t>m²</t>
  </si>
  <si>
    <t>Esošā zālāja seguma noņemšana, tranšejas platumā t.sk. grunts izvešana uz atbērtni</t>
  </si>
  <si>
    <t>m</t>
  </si>
  <si>
    <t>CAURUĻVADI</t>
  </si>
  <si>
    <t>Smilts pamatnes ierīkošana zem cauruļvadiem, h=15 cm</t>
  </si>
  <si>
    <t>Cauruļvada smilts apbērums, h=30cm</t>
  </si>
  <si>
    <t>AIZSARGČAULAS</t>
  </si>
  <si>
    <t>Aizsargčaulas PP OD160 mm cauruļu šķērsojumam ar dzelzsbetona elementiem</t>
  </si>
  <si>
    <t>CITI DARBI</t>
  </si>
  <si>
    <t>vieta</t>
  </si>
  <si>
    <t>Šķērsojumi ar esošo ūdensvadu ar  atšurfēšanu, saglabāšanu  un  stiprināšanu</t>
  </si>
  <si>
    <t>Šķērsojumi ar esošiem zemsprieguma el. kabeļiem ar  atšurfēšanu, saglabāšanu  un  stiprināšanu</t>
  </si>
  <si>
    <t>Šķērsojumi ar esošo sakaru kabelu kanalizāciju ar  atšurfēšanu, saglabāšanu  un  stiprināšanu</t>
  </si>
  <si>
    <t xml:space="preserve">Esošo sakaru un elektro kabeļu ievietošana šķeltā aizsargcaurulē OD110mm, L-2,0m </t>
  </si>
  <si>
    <t>DEMONTĀŽAS DARBI</t>
  </si>
  <si>
    <t>Šķērsojumi ar esošo sakaru kabeli ar  atšurfēšanu, saglabāšanu  un  stiprināšanu</t>
  </si>
  <si>
    <t>Lokāla tāme Nr.1-2</t>
  </si>
  <si>
    <t xml:space="preserve"> 1-2</t>
  </si>
  <si>
    <t>Šķērsojumi ar esošo gāzesvadu ar  atšurfēšanu, saglabāšanu  un  stiprināšanu</t>
  </si>
  <si>
    <t xml:space="preserve">Kanalizācijas tīklu skalošana un CCTV inspekcijas veikšana izbūvētajiem cauruļvadiem </t>
  </si>
  <si>
    <t>Aizsargčaulas PP OD250 mm cauruļu šķērsojumam ar dzelzsbetona elementiem</t>
  </si>
  <si>
    <t>ŪDENSVADA PĀRLIKŠANA</t>
  </si>
  <si>
    <t>kompl.</t>
  </si>
  <si>
    <t xml:space="preserve">Esošā grants seguma noņemšana tranšejas platumā, t.sk. tranšejas malas, aizvešana un atvešana no atbērtnes </t>
  </si>
  <si>
    <t>Tiešās izmaksas kopā, t. sk. darba devēja sociālais nodoklis (23,59%)</t>
  </si>
  <si>
    <t>Asfalta seguma atjaunošana tranšejas platumā saskaņā ar lapu UKT-11, Tips 1</t>
  </si>
  <si>
    <t xml:space="preserve">Esošā asfalta (iebrauktuves) seguma noņemšana, tranšejas platumā un aizvešana uz utilizāciju </t>
  </si>
  <si>
    <t>Asfalta seguma (iebrauktuves) atjaunošana tranšejas platumā saskaņā ar lapu UKT-11</t>
  </si>
  <si>
    <t>Augsnes virskārtas atjaunošana slīpās un horizontālās virsmās ar zāliena sēšanu, ieskaitot auglīgās augsnes pievešanu, izlīdzināšanu, saskaņā ar rasējumu UKT-11</t>
  </si>
  <si>
    <t>Ietves bruģakmens seguma atjaunošana tranšejas platumā saskaņā ar lapu UKT-11, Tips 3</t>
  </si>
  <si>
    <t>Ielas nomaļu atrakšana 0,5m platumā, grunts izvešana un atjaunošana saskaņā ar tipveida rasējumu UKT-11</t>
  </si>
  <si>
    <t>Pašteces kanalizācijas caurules PP, SN8, OD250mm  ar monolītas konstrukcijas ribām  izbūve atklātā tranšejā virs gruntsūdens līmeņa ar atbalstsienām  dziļumā līdz 1,5m ar tranšejas rakšanu, aizbēršanu, grunts izvešanu, atvešanu  un ar to saistītie darbi</t>
  </si>
  <si>
    <t>Pašteces kanalizācijas caurules PP, SN8, OD250mm  ar monolītas konstrukcijas ribām  izbūve atklātā tranšejā virs gruntsūdens līmeņa ar atbalstsienām  dziļumā līdz 1,5m līdz 2,0m ar tranšejas rakšanu, aizbēršanu, grunts izvešanu, atvešanu  un ar to saistītie darbi</t>
  </si>
  <si>
    <t>Pašteces kanalizācijas   PP, SN8, OD160mm  gludsienu caurules izbūve atklātā tranšejā ar atbalstsienām  dziļumā  līdz 2,0m ar tranšejas rakšanu, aizbēršana, grunts izvešanu, atvešanu  un ar to saistītie darbi</t>
  </si>
  <si>
    <t>Polimērmateriāla sadzīves kanalizācijas akas DN560mm ar pamatni saskaņā ar UKT-8.  Ķeta vāks 400 kN asfalta segumā  saskaņā ar UKT-10. Akas dziļums  līdz 1,5 m, montāža un ar to saistītie darbi.</t>
  </si>
  <si>
    <t>Polimērmateriāla sadzīves kanalizācijas akas DN560mm ar pamatni saskaņā ar UKT-8.  Ķeta vāks 400 kN zālāja segumā  saskaņā ar UKT-10. Akas dziļums 1,5  līdz 2,0 m, montāža un ar to saistītie darbi.</t>
  </si>
  <si>
    <t>gab</t>
  </si>
  <si>
    <t>Esošo kanalizācijas aku demontāža un atkritumu utilizācija</t>
  </si>
  <si>
    <t>gab.</t>
  </si>
  <si>
    <t>Esošo kanalizācijas tīklu demontāža un atkritumu utilizācija</t>
  </si>
  <si>
    <t>Ūdensvada caurule OD63 PE100 SDR 17, PN 10</t>
  </si>
  <si>
    <t>Universālā dubultuzmava caurules savienošanai  OD63/d50mm</t>
  </si>
  <si>
    <t>Pievienošanās esošajai  kanalizācijai d.150 uzstādot savienojuma termouzmavu un  uz esošā strādājoša kolektora ieskaitot materiālus un ar montāžu saistītos darbus</t>
  </si>
  <si>
    <t>Būvtāfeles uzstādīšana</t>
  </si>
  <si>
    <t>Grants seguma atjaunošana tranšejas platumā t.sk. tranšejas malas saskaņā ar lapu UKT-11, Tips 2</t>
  </si>
  <si>
    <t>Pašteces kanalizācijas caurules PP, SN8, OD250mm  ar monolītas konstrukcijas ribām  izbūve atklātā tranšejā virs gruntsūdens līmeņa ar atbalstsienām  dziļumā līdz 2,0m līdz 2,5m ar tranšejas rakšanu, aizbēršanu, grunts izvešanu, atvešanu  un ar to saistītie darbi</t>
  </si>
  <si>
    <t>Pašteces kanalizācijas caurules PP, SN8, OD200mm  ar monolītas konstrukcijas ribām  izbūve atklātā tranšejā virs gruntsūdens līmeņa ar atbalstsienām  dziļumā līdz 1,5m līdz 2,0m ar tranšejas rakšanu, aizbēršanu, grunts izvešanu, atvešanu  un ar to saistītie darbi</t>
  </si>
  <si>
    <t>Dzelzsbetona aka DN1000 no saliekamiem betona elementiem C35/45,W10, F200 , apakšējais grods ar pamatni, komplektā ar  pārsedzi, kāpšļiem, smilts apbērumu saskaņā ar UKT-8 lapu. Ķeta vāks 250 kN ar SIA "Saltavots" logo, vāka pamatnes ar apbetonējumu izbūve zālāja segumā saskaņā ar UKT-10 lapu.  Akas dziļums  līdz 2,0 m, montāža un ar to saistītie darbi.</t>
  </si>
  <si>
    <t>Dzelzsbetona aka DN1000 no saliekamiem betona elementiem C35/45,W10, F200 , apakšējais grods ar pamatni, komplektā ar  pārsedzi, kāpšļiem, smilts apbērumu saskaņā ar UKT-8 lapu. Ķeta vāks 250 kN ar SIA "Saltavots" logo, vāka pamatnes ar apbetonējumu izbūve zālāja segumā saskaņā ar UKT-10 lapu.  Akas dziļums  līdz 2,5 m, montāža un ar to saistītie darbi.</t>
  </si>
  <si>
    <t>Dzelzsbetona aka DN1000 no saliekamiem betona elementiem C35/45,W10, F200 , apakšējais grods ar pamatni, komplektā ar  pārsedzi, kāpšļiem, smilts apbērumu saskaņā ar UKT-8 lapu. Ķeta vāks 400 kN ar SIA "Saltavots" logo, vāka pamatnes ar apbetonējumu izbūve asfalta segumā saskaņā ar UKT-10 lapu.  Akas dziļums  līdz 2,0 m, montāža un ar to saistītie darbi.</t>
  </si>
  <si>
    <t>Pievienošanās esošajai  kanalizācijai d.100 uzstādot savienojuma termuzmavu un pārēju OD160/100 uz esošā strādājoša kolektora ieskaitot materiālus un ar montāžu saistītos darbus</t>
  </si>
  <si>
    <t>Pievienošanās esošajai kanalizācijai d.150  esošā akā ieskaitot  atslēgumus, materiālus un ar montāžu saistītos darbus</t>
  </si>
  <si>
    <t>Šķērsojumi ar esošo kanalizāciju ar  atšurfēšanu, saglabāšanu  un  stiprināšanu</t>
  </si>
  <si>
    <t xml:space="preserve">Atbrīvotāju ielas (posmā no Parka ielas līdz Pērsiešu ielai) maģistrālā kanalizācijas tīkla pārbūve Siguldā, Siguldas novadā
</t>
  </si>
  <si>
    <t>Kanalizācijas tīklu pārbūve II kārta</t>
  </si>
  <si>
    <t>Kanalizācijas paklapojumu nodrošināšana (ieskaitot kanalizācijas notekūdeņu pārsūknēšanu) būvdarbu laikā</t>
  </si>
  <si>
    <t xml:space="preserve">Pārbaudīja  _______________________________________ ,  _______________                                </t>
  </si>
  <si>
    <t xml:space="preserve">Sertifikāta Nr. </t>
  </si>
  <si>
    <t>Sastādīja________________ ,  ___________</t>
  </si>
  <si>
    <t>Virsizdevumi __%</t>
  </si>
  <si>
    <t>Peļņa __%</t>
  </si>
  <si>
    <t xml:space="preserve">Pārbaudīja  _______________________ ,  ___________                                </t>
  </si>
  <si>
    <t>Sastādīja    _____________________________,  _______________</t>
  </si>
  <si>
    <t>Tāme sastādīta 2022. gada ___________________</t>
  </si>
  <si>
    <t>Kopsavilkuma aprēķins</t>
  </si>
  <si>
    <t xml:space="preserve">Tāme sastādīta ________. gada tirgus cenās, pamatojoties uz Būvprojektu, ņemot vērā Tehniskās specifikācijas un iepirkuma līguma projektu </t>
  </si>
  <si>
    <t>Ietves pazeminātās apmales atjaunošana,  montāža un materiāli</t>
  </si>
  <si>
    <t>SKATAKAS</t>
  </si>
  <si>
    <t>Tirgus izpētes “Kanalizācijas tīklu pārbūve Atbrīvotāju ielā - II kārta (posmā no Pērsieša ielas līdz Ceriņu ielai) “, id. Nr. SA 2022 03</t>
  </si>
  <si>
    <t xml:space="preserve">nolikumam </t>
  </si>
  <si>
    <t>9. pielikums</t>
  </si>
  <si>
    <r>
      <t xml:space="preserve">Objekta nosaukums: </t>
    </r>
    <r>
      <rPr>
        <i/>
        <sz val="11"/>
        <rFont val="Times New Roman"/>
        <family val="1"/>
        <charset val="186"/>
      </rPr>
      <t xml:space="preserve">Atbrīvotāju ielas (posmā no Parka ielas līdz Pērsiešu ielai) maģistrālā kanalizācijas tīkla pārbūve Siguldā, Siguldas novadā
</t>
    </r>
  </si>
  <si>
    <r>
      <t xml:space="preserve">Būves nosaukums: Atbrīvotāju ielas (posmā no Parka ielas līdz Pērsiešu ielai) maģistrālā kanalizācijas tīkla pārbūve Siguldā, Siguldas novadā, </t>
    </r>
    <r>
      <rPr>
        <b/>
        <sz val="11"/>
        <rFont val="Times New Roman"/>
        <family val="1"/>
        <charset val="186"/>
      </rPr>
      <t xml:space="preserve">II kārta </t>
    </r>
  </si>
  <si>
    <r>
      <t xml:space="preserve">Objekta adrese: </t>
    </r>
    <r>
      <rPr>
        <i/>
        <sz val="11"/>
        <rFont val="Times New Roman"/>
        <family val="1"/>
        <charset val="186"/>
      </rPr>
      <t>Sigulda, Siguldas novads</t>
    </r>
  </si>
  <si>
    <r>
      <t xml:space="preserve">Objekta nosaukums: </t>
    </r>
    <r>
      <rPr>
        <i/>
        <sz val="11"/>
        <rFont val="Times New Roman"/>
        <family val="1"/>
        <charset val="186"/>
      </rPr>
      <t>Atbrīvotāju ielas (posmā no Parka ielas līdz Pērsiešu ielai) maģistrālā kanalizācijas tīkla pārbūve Siguldā, Siguldas novadā</t>
    </r>
  </si>
  <si>
    <r>
      <t xml:space="preserve">Būves nosaukums: </t>
    </r>
    <r>
      <rPr>
        <i/>
        <sz val="11"/>
        <rFont val="Times New Roman"/>
        <family val="1"/>
        <charset val="186"/>
      </rPr>
      <t xml:space="preserve">Atbrīvotāju ielas (posmā no Parka ielas līdz Pērsiešu ielai) maģistrālā kanalizācijas tīkla pārbūve Siguldā, Siguldas novadā, </t>
    </r>
    <r>
      <rPr>
        <b/>
        <i/>
        <sz val="11"/>
        <rFont val="Times New Roman"/>
        <family val="1"/>
        <charset val="186"/>
      </rPr>
      <t>II kārta</t>
    </r>
  </si>
  <si>
    <r>
      <t xml:space="preserve">Objekta adrese: </t>
    </r>
    <r>
      <rPr>
        <i/>
        <sz val="11"/>
        <rFont val="Times New Roman"/>
        <family val="1"/>
        <charset val="186"/>
      </rPr>
      <t>Atbrīvotāju iela, Sigulda, Siguldas novads</t>
    </r>
  </si>
  <si>
    <r>
      <t>Tāmes tiešās izmaksas</t>
    </r>
    <r>
      <rPr>
        <i/>
        <sz val="11"/>
        <rFont val="Times New Roman"/>
        <family val="1"/>
        <charset val="186"/>
      </rPr>
      <t xml:space="preserve"> euro</t>
    </r>
    <r>
      <rPr>
        <sz val="11"/>
        <rFont val="Times New Roman"/>
        <family val="1"/>
        <charset val="186"/>
      </rPr>
      <t xml:space="preserve"> bez PVN</t>
    </r>
  </si>
  <si>
    <r>
      <t>m</t>
    </r>
    <r>
      <rPr>
        <vertAlign val="superscript"/>
        <sz val="11"/>
        <rFont val="Times New Roman"/>
        <family val="1"/>
        <charset val="186"/>
      </rPr>
      <t>2</t>
    </r>
  </si>
  <si>
    <r>
      <t>m</t>
    </r>
    <r>
      <rPr>
        <vertAlign val="superscript"/>
        <sz val="11"/>
        <rFont val="Times New Roman"/>
        <family val="1"/>
        <charset val="186"/>
      </rPr>
      <t>3</t>
    </r>
  </si>
  <si>
    <t>(paraksts un tā atšifrējums, datums)</t>
  </si>
  <si>
    <t>Esošas kanalizācijas akas remonts (Šuvju remonts un hidroizolācijas atjaunošana) lūkas nomaiņa un betona teknes atjaunošana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</si>
</sst>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charset val="186"/>
    </font>
    <font>
      <sz val="8"/>
      <name val="Arial"/>
      <family val="2"/>
      <charset val="186"/>
    </font>
    <font>
      <sz val="10"/>
      <name val="Arial"/>
      <family val="2"/>
    </font>
    <font>
      <sz val="11"/>
      <name val="Arial"/>
      <family val="2"/>
    </font>
    <font>
      <b/>
      <sz val="10"/>
      <name val="Arial"/>
      <family val="2"/>
    </font>
    <font>
      <b/>
      <sz val="11"/>
      <name val="Arial"/>
      <family val="2"/>
    </font>
    <font>
      <sz val="10"/>
      <name val="Arial"/>
      <family val="2"/>
      <charset val="186"/>
    </font>
    <font>
      <sz val="10"/>
      <name val="Arial"/>
      <family val="2"/>
      <charset val="204"/>
    </font>
    <font>
      <sz val="10"/>
      <name val="Helv"/>
      <charset val="186"/>
    </font>
    <font>
      <sz val="11"/>
      <color indexed="8"/>
      <name val="Calibri"/>
      <family val="2"/>
      <charset val="186"/>
    </font>
    <font>
      <sz val="10"/>
      <color rgb="FF7030A0"/>
      <name val="Arial"/>
      <family val="2"/>
      <charset val="204"/>
    </font>
    <font>
      <sz val="10"/>
      <name val="Times New Roman"/>
      <family val="1"/>
      <charset val="186"/>
    </font>
    <font>
      <sz val="11"/>
      <name val="Times New Roman"/>
      <family val="1"/>
      <charset val="186"/>
    </font>
    <font>
      <b/>
      <i/>
      <sz val="11"/>
      <name val="Times New Roman"/>
      <family val="1"/>
      <charset val="186"/>
    </font>
    <font>
      <i/>
      <sz val="11"/>
      <name val="Times New Roman"/>
      <family val="1"/>
      <charset val="186"/>
    </font>
    <font>
      <b/>
      <sz val="11"/>
      <name val="Times New Roman"/>
      <family val="1"/>
      <charset val="186"/>
    </font>
    <font>
      <b/>
      <sz val="10"/>
      <name val="Times New Roman"/>
      <family val="1"/>
      <charset val="186"/>
    </font>
    <font>
      <i/>
      <sz val="10"/>
      <name val="Times New Roman"/>
      <family val="1"/>
      <charset val="186"/>
    </font>
    <font>
      <vertAlign val="superscript"/>
      <sz val="11"/>
      <name val="Times New Roman"/>
      <family val="1"/>
      <charset val="186"/>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s>
  <cellStyleXfs count="10">
    <xf numFmtId="0" fontId="0" fillId="0" borderId="0"/>
    <xf numFmtId="0" fontId="6" fillId="0" borderId="0"/>
    <xf numFmtId="0" fontId="6" fillId="0" borderId="0"/>
    <xf numFmtId="0" fontId="6" fillId="0" borderId="0"/>
    <xf numFmtId="0" fontId="7" fillId="0" borderId="0"/>
    <xf numFmtId="0" fontId="7" fillId="0" borderId="0"/>
    <xf numFmtId="0" fontId="8" fillId="0" borderId="0"/>
    <xf numFmtId="0" fontId="9" fillId="0" borderId="0"/>
    <xf numFmtId="0" fontId="6" fillId="0" borderId="0"/>
    <xf numFmtId="0" fontId="2" fillId="0" borderId="0"/>
  </cellStyleXfs>
  <cellXfs count="171">
    <xf numFmtId="0" fontId="0" fillId="0" borderId="0" xfId="0"/>
    <xf numFmtId="0" fontId="2" fillId="0" borderId="0" xfId="0" applyFont="1"/>
    <xf numFmtId="0" fontId="4" fillId="0" borderId="0" xfId="0" applyFont="1"/>
    <xf numFmtId="2" fontId="2" fillId="2" borderId="0" xfId="0" applyNumberFormat="1" applyFont="1" applyFill="1" applyAlignment="1">
      <alignment vertical="top"/>
    </xf>
    <xf numFmtId="0" fontId="2" fillId="2" borderId="0" xfId="0" applyFont="1" applyFill="1"/>
    <xf numFmtId="0" fontId="5" fillId="0" borderId="0" xfId="0" applyFont="1" applyFill="1" applyAlignment="1">
      <alignment vertical="top"/>
    </xf>
    <xf numFmtId="0" fontId="2" fillId="0" borderId="0" xfId="0" applyFont="1" applyFill="1" applyAlignment="1">
      <alignment vertical="center"/>
    </xf>
    <xf numFmtId="4" fontId="2" fillId="0" borderId="0" xfId="0" applyNumberFormat="1" applyFont="1"/>
    <xf numFmtId="4" fontId="2" fillId="0" borderId="0" xfId="0" applyNumberFormat="1" applyFont="1" applyAlignment="1">
      <alignment vertical="center"/>
    </xf>
    <xf numFmtId="0" fontId="2" fillId="0" borderId="0" xfId="0" applyFont="1" applyAlignment="1">
      <alignment vertical="center"/>
    </xf>
    <xf numFmtId="0" fontId="2" fillId="0" borderId="0" xfId="0" applyFont="1" applyFill="1"/>
    <xf numFmtId="2" fontId="2" fillId="0" borderId="0" xfId="0" applyNumberFormat="1" applyFont="1" applyFill="1" applyBorder="1" applyAlignment="1">
      <alignment vertical="top"/>
    </xf>
    <xf numFmtId="0" fontId="2" fillId="0" borderId="0" xfId="0" applyFont="1" applyFill="1" applyBorder="1"/>
    <xf numFmtId="0" fontId="2" fillId="0" borderId="0" xfId="0" applyFont="1" applyFill="1" applyBorder="1" applyAlignment="1">
      <alignment vertical="center"/>
    </xf>
    <xf numFmtId="4" fontId="4" fillId="0" borderId="0" xfId="0" applyNumberFormat="1" applyFont="1"/>
    <xf numFmtId="0" fontId="3" fillId="0" borderId="0" xfId="0" applyFont="1" applyFill="1" applyAlignment="1">
      <alignment vertical="top" wrapText="1"/>
    </xf>
    <xf numFmtId="0" fontId="10" fillId="0" borderId="0" xfId="0" applyFont="1" applyAlignment="1">
      <alignment horizontal="center" vertical="top"/>
    </xf>
    <xf numFmtId="0" fontId="10" fillId="0" borderId="0" xfId="0" applyFont="1" applyFill="1" applyAlignment="1">
      <alignment horizontal="center" vertical="top"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Fill="1" applyAlignment="1">
      <alignment horizontal="center" vertical="top"/>
    </xf>
    <xf numFmtId="0" fontId="10" fillId="0" borderId="0" xfId="0" applyFont="1" applyFill="1" applyAlignment="1">
      <alignment vertical="top" wrapText="1"/>
    </xf>
    <xf numFmtId="2" fontId="10" fillId="0" borderId="0" xfId="0" applyNumberFormat="1" applyFont="1" applyAlignment="1">
      <alignment vertical="top"/>
    </xf>
    <xf numFmtId="0" fontId="10" fillId="0" borderId="0" xfId="0" applyFont="1" applyAlignment="1">
      <alignment vertical="top"/>
    </xf>
    <xf numFmtId="2" fontId="10" fillId="0" borderId="0" xfId="0" applyNumberFormat="1" applyFont="1" applyFill="1" applyAlignment="1">
      <alignment vertical="top"/>
    </xf>
    <xf numFmtId="0" fontId="10" fillId="0" borderId="0" xfId="0" applyFont="1" applyFill="1"/>
    <xf numFmtId="0" fontId="10" fillId="0" borderId="0" xfId="0" applyFont="1" applyFill="1" applyAlignment="1">
      <alignment vertical="top"/>
    </xf>
    <xf numFmtId="0" fontId="7" fillId="0" borderId="0" xfId="0" applyFont="1" applyAlignment="1">
      <alignment horizontal="center"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vertical="top"/>
    </xf>
    <xf numFmtId="2" fontId="7" fillId="0" borderId="0" xfId="0" applyNumberFormat="1" applyFont="1" applyAlignment="1">
      <alignment vertical="top"/>
    </xf>
    <xf numFmtId="0" fontId="11" fillId="0" borderId="0" xfId="0" applyFont="1" applyAlignment="1">
      <alignment vertical="top" wrapText="1"/>
    </xf>
    <xf numFmtId="0" fontId="11" fillId="0" borderId="0" xfId="0" applyFont="1" applyAlignment="1">
      <alignment horizontal="center" vertical="top"/>
    </xf>
    <xf numFmtId="0" fontId="11" fillId="0" borderId="0" xfId="0" applyFont="1" applyAlignment="1">
      <alignment vertical="top"/>
    </xf>
    <xf numFmtId="2" fontId="11" fillId="0" borderId="0" xfId="0" applyNumberFormat="1" applyFont="1" applyAlignment="1">
      <alignment vertical="top"/>
    </xf>
    <xf numFmtId="0" fontId="12"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top"/>
    </xf>
    <xf numFmtId="2" fontId="12" fillId="0" borderId="0" xfId="0" applyNumberFormat="1" applyFont="1" applyAlignment="1">
      <alignment vertical="top"/>
    </xf>
    <xf numFmtId="0" fontId="12" fillId="0" borderId="0" xfId="0" applyFont="1" applyAlignment="1">
      <alignment horizontal="right" vertical="top" wrapText="1"/>
    </xf>
    <xf numFmtId="2" fontId="12" fillId="0" borderId="0" xfId="0" applyNumberFormat="1" applyFont="1" applyAlignment="1">
      <alignment horizontal="right" vertical="top"/>
    </xf>
    <xf numFmtId="0" fontId="13" fillId="0" borderId="0" xfId="0" applyFont="1" applyAlignment="1">
      <alignment horizontal="center" vertical="top"/>
    </xf>
    <xf numFmtId="0" fontId="11" fillId="0" borderId="0" xfId="0" applyFont="1" applyAlignment="1">
      <alignment horizontal="center" vertical="top" wrapText="1"/>
    </xf>
    <xf numFmtId="0" fontId="14" fillId="0" borderId="0" xfId="0" applyFont="1" applyAlignment="1">
      <alignment vertical="top" wrapText="1"/>
    </xf>
    <xf numFmtId="0" fontId="13" fillId="0" borderId="0" xfId="0" applyFont="1" applyAlignment="1">
      <alignment horizontal="center" vertical="top"/>
    </xf>
    <xf numFmtId="2" fontId="14" fillId="0" borderId="0" xfId="0" applyNumberFormat="1" applyFont="1" applyAlignment="1">
      <alignment vertical="top"/>
    </xf>
    <xf numFmtId="0" fontId="13" fillId="0" borderId="0" xfId="0" applyFont="1" applyBorder="1" applyAlignment="1">
      <alignment horizontal="center" vertical="top" wrapText="1"/>
    </xf>
    <xf numFmtId="0" fontId="14" fillId="0" borderId="15" xfId="0" applyFont="1" applyBorder="1" applyAlignment="1">
      <alignment horizontal="left" vertical="top" wrapText="1"/>
    </xf>
    <xf numFmtId="0" fontId="12" fillId="0" borderId="0" xfId="0" applyFont="1" applyFill="1" applyAlignment="1">
      <alignment vertical="top" wrapText="1"/>
    </xf>
    <xf numFmtId="0" fontId="11" fillId="0" borderId="0" xfId="0" applyFont="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xf>
    <xf numFmtId="0" fontId="14" fillId="0" borderId="0" xfId="0" applyFont="1" applyFill="1" applyAlignment="1">
      <alignment vertical="top"/>
    </xf>
    <xf numFmtId="0" fontId="11" fillId="2" borderId="0" xfId="0" applyFont="1" applyFill="1" applyAlignment="1">
      <alignment horizontal="center" vertical="top"/>
    </xf>
    <xf numFmtId="0" fontId="11" fillId="2" borderId="0" xfId="0" applyFont="1" applyFill="1" applyAlignment="1">
      <alignment vertical="top"/>
    </xf>
    <xf numFmtId="2" fontId="11" fillId="2" borderId="0" xfId="0" applyNumberFormat="1" applyFont="1" applyFill="1" applyAlignment="1">
      <alignment vertical="top"/>
    </xf>
    <xf numFmtId="0" fontId="11" fillId="0" borderId="14" xfId="0" applyFont="1" applyBorder="1" applyAlignment="1">
      <alignment horizontal="center" vertical="center" textRotation="90"/>
    </xf>
    <xf numFmtId="0" fontId="11" fillId="2" borderId="14" xfId="0" applyFont="1" applyFill="1" applyBorder="1" applyAlignment="1">
      <alignment horizontal="center" vertical="center" textRotation="90"/>
    </xf>
    <xf numFmtId="0" fontId="11" fillId="2" borderId="14" xfId="0" applyFont="1" applyFill="1" applyBorder="1" applyAlignment="1">
      <alignment horizontal="center" vertical="center" wrapText="1"/>
    </xf>
    <xf numFmtId="0" fontId="11" fillId="0" borderId="14" xfId="0" applyFont="1" applyBorder="1" applyAlignment="1">
      <alignment horizontal="center" vertical="center" wrapText="1"/>
    </xf>
    <xf numFmtId="0" fontId="12" fillId="0" borderId="11" xfId="0" applyFont="1" applyBorder="1" applyAlignment="1">
      <alignment horizontal="center" vertical="center"/>
    </xf>
    <xf numFmtId="2" fontId="11" fillId="0" borderId="14" xfId="0" applyNumberFormat="1" applyFont="1" applyBorder="1" applyAlignment="1">
      <alignment horizontal="center" vertical="center" textRotation="90" wrapText="1"/>
    </xf>
    <xf numFmtId="0" fontId="11" fillId="0" borderId="9" xfId="0" applyFont="1" applyBorder="1" applyAlignment="1">
      <alignment horizontal="center" vertical="center" textRotation="90"/>
    </xf>
    <xf numFmtId="0" fontId="11" fillId="2" borderId="9" xfId="0" applyFont="1" applyFill="1" applyBorder="1" applyAlignment="1">
      <alignment horizontal="center" vertical="center" textRotation="90"/>
    </xf>
    <xf numFmtId="0" fontId="11" fillId="2" borderId="9" xfId="0" applyFont="1" applyFill="1" applyBorder="1" applyAlignment="1">
      <alignment horizontal="center" vertical="center" wrapText="1"/>
    </xf>
    <xf numFmtId="0" fontId="11" fillId="0" borderId="9" xfId="0" applyFont="1" applyBorder="1" applyAlignment="1">
      <alignment horizontal="center" vertical="center" wrapText="1"/>
    </xf>
    <xf numFmtId="2" fontId="11" fillId="0" borderId="1" xfId="0" applyNumberFormat="1" applyFont="1" applyBorder="1" applyAlignment="1">
      <alignment horizontal="center" vertical="center" wrapText="1"/>
    </xf>
    <xf numFmtId="2" fontId="11" fillId="0" borderId="9" xfId="0" applyNumberFormat="1" applyFont="1" applyBorder="1" applyAlignment="1">
      <alignment horizontal="center" vertical="center" textRotation="90" wrapText="1"/>
    </xf>
    <xf numFmtId="0" fontId="11" fillId="0" borderId="1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left" vertical="center" wrapText="1"/>
    </xf>
    <xf numFmtId="4" fontId="11" fillId="0" borderId="12" xfId="0" applyNumberFormat="1" applyFont="1" applyBorder="1" applyAlignment="1">
      <alignment horizontal="right" vertical="center" wrapText="1"/>
    </xf>
    <xf numFmtId="4" fontId="11" fillId="0" borderId="13"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2" xfId="0" applyNumberFormat="1" applyFont="1" applyBorder="1" applyAlignment="1">
      <alignment vertical="center"/>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0" borderId="6" xfId="0" applyFont="1" applyBorder="1" applyAlignment="1">
      <alignment horizontal="center" vertical="top" wrapText="1"/>
    </xf>
    <xf numFmtId="4" fontId="11" fillId="0" borderId="3" xfId="0" applyNumberFormat="1" applyFont="1" applyBorder="1" applyAlignment="1">
      <alignment horizontal="right" vertical="top" wrapText="1"/>
    </xf>
    <xf numFmtId="4" fontId="11" fillId="0" borderId="6" xfId="0" applyNumberFormat="1" applyFont="1" applyBorder="1" applyAlignment="1">
      <alignment horizontal="right" vertical="top"/>
    </xf>
    <xf numFmtId="4" fontId="11" fillId="0" borderId="3" xfId="0" applyNumberFormat="1" applyFont="1" applyBorder="1" applyAlignment="1">
      <alignment horizontal="right" vertical="top"/>
    </xf>
    <xf numFmtId="4" fontId="11" fillId="0" borderId="3" xfId="0" applyNumberFormat="1" applyFont="1" applyBorder="1" applyAlignment="1">
      <alignment vertical="top"/>
    </xf>
    <xf numFmtId="0" fontId="16" fillId="0" borderId="0" xfId="0" applyFont="1" applyAlignment="1">
      <alignment horizontal="center" vertical="top"/>
    </xf>
    <xf numFmtId="0" fontId="16" fillId="0" borderId="5" xfId="0" applyFont="1" applyBorder="1" applyAlignment="1">
      <alignment horizontal="right" vertical="top" wrapText="1"/>
    </xf>
    <xf numFmtId="4" fontId="16" fillId="0" borderId="1" xfId="0" applyNumberFormat="1" applyFont="1" applyBorder="1" applyAlignment="1">
      <alignment horizontal="right" vertical="top" wrapText="1"/>
    </xf>
    <xf numFmtId="4" fontId="16" fillId="0" borderId="1" xfId="0" applyNumberFormat="1" applyFont="1" applyBorder="1" applyAlignment="1">
      <alignment horizontal="right" vertical="top"/>
    </xf>
    <xf numFmtId="4" fontId="16" fillId="0" borderId="1" xfId="0" applyNumberFormat="1" applyFont="1" applyBorder="1" applyAlignment="1">
      <alignment vertical="top"/>
    </xf>
    <xf numFmtId="0" fontId="16" fillId="0" borderId="4" xfId="0" applyFont="1" applyBorder="1" applyAlignment="1">
      <alignment horizontal="right" vertical="top" wrapText="1"/>
    </xf>
    <xf numFmtId="4" fontId="11" fillId="0" borderId="1" xfId="0" applyNumberFormat="1" applyFont="1" applyBorder="1" applyAlignment="1">
      <alignment vertical="top" wrapText="1"/>
    </xf>
    <xf numFmtId="4" fontId="11" fillId="0" borderId="0" xfId="0" applyNumberFormat="1" applyFont="1" applyAlignment="1">
      <alignment horizontal="center" vertical="top"/>
    </xf>
    <xf numFmtId="4" fontId="11" fillId="0" borderId="0" xfId="0" applyNumberFormat="1" applyFont="1" applyAlignment="1">
      <alignment vertical="top"/>
    </xf>
    <xf numFmtId="0" fontId="17" fillId="0" borderId="4" xfId="0" applyFont="1" applyBorder="1" applyAlignment="1">
      <alignment horizontal="right" vertical="top" wrapText="1"/>
    </xf>
    <xf numFmtId="4" fontId="11" fillId="0" borderId="1" xfId="0" applyNumberFormat="1" applyFont="1" applyFill="1" applyBorder="1" applyAlignment="1">
      <alignment vertical="top" wrapText="1"/>
    </xf>
    <xf numFmtId="0" fontId="16" fillId="0" borderId="3" xfId="0" applyFont="1" applyBorder="1" applyAlignment="1">
      <alignment horizontal="right" vertical="top" wrapText="1"/>
    </xf>
    <xf numFmtId="4" fontId="16" fillId="0" borderId="1" xfId="0" applyNumberFormat="1" applyFont="1" applyBorder="1" applyAlignment="1">
      <alignment vertical="top" wrapText="1"/>
    </xf>
    <xf numFmtId="0" fontId="17" fillId="0" borderId="0" xfId="0" applyFont="1" applyFill="1" applyBorder="1" applyAlignment="1">
      <alignment horizontal="left" vertical="top" wrapText="1"/>
    </xf>
    <xf numFmtId="0" fontId="11" fillId="0" borderId="0" xfId="0" applyFont="1" applyFill="1" applyAlignment="1">
      <alignment horizontal="center" vertical="top"/>
    </xf>
    <xf numFmtId="0" fontId="11" fillId="0" borderId="0" xfId="0" applyFont="1" applyFill="1" applyBorder="1" applyAlignment="1">
      <alignment vertical="top" wrapText="1"/>
    </xf>
    <xf numFmtId="0" fontId="11" fillId="0" borderId="0" xfId="0" applyFont="1" applyAlignment="1">
      <alignment vertical="top"/>
    </xf>
    <xf numFmtId="0" fontId="11" fillId="0" borderId="0" xfId="0" applyFont="1" applyFill="1" applyAlignment="1">
      <alignment horizontal="left" vertical="top"/>
    </xf>
    <xf numFmtId="2" fontId="17" fillId="0" borderId="0" xfId="0" applyNumberFormat="1"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applyAlignment="1">
      <alignment horizontal="center" vertical="top" wrapText="1"/>
    </xf>
    <xf numFmtId="0" fontId="12" fillId="0" borderId="0" xfId="0" applyFont="1"/>
    <xf numFmtId="0" fontId="12" fillId="0" borderId="0" xfId="0" applyFont="1" applyAlignment="1">
      <alignment horizontal="left" vertical="top"/>
    </xf>
    <xf numFmtId="0" fontId="17" fillId="0" borderId="0" xfId="0" applyFont="1" applyFill="1" applyBorder="1" applyAlignment="1">
      <alignment horizontal="left" vertical="top" wrapText="1"/>
    </xf>
    <xf numFmtId="0" fontId="15" fillId="0" borderId="0" xfId="0" applyFont="1" applyFill="1" applyBorder="1" applyAlignment="1">
      <alignment vertical="top"/>
    </xf>
    <xf numFmtId="0" fontId="12" fillId="0" borderId="0" xfId="0" applyFont="1" applyFill="1" applyAlignment="1">
      <alignment horizontal="left" vertical="top" wrapText="1"/>
    </xf>
    <xf numFmtId="0" fontId="15" fillId="0" borderId="0" xfId="0" applyFont="1" applyFill="1" applyAlignment="1">
      <alignment vertical="top"/>
    </xf>
    <xf numFmtId="2" fontId="12" fillId="0" borderId="0" xfId="0" applyNumberFormat="1" applyFont="1" applyFill="1" applyAlignment="1">
      <alignment horizontal="right" vertical="top"/>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0" xfId="0" applyFont="1" applyFill="1" applyAlignment="1">
      <alignment horizontal="center" vertical="top"/>
    </xf>
    <xf numFmtId="2" fontId="12" fillId="0" borderId="0" xfId="0" applyNumberFormat="1" applyFont="1" applyFill="1" applyAlignment="1">
      <alignment vertical="top"/>
    </xf>
    <xf numFmtId="0" fontId="12" fillId="0" borderId="0" xfId="0" applyFont="1" applyFill="1"/>
    <xf numFmtId="0" fontId="12" fillId="0" borderId="0" xfId="0" applyFont="1" applyFill="1" applyAlignment="1">
      <alignment vertical="top"/>
    </xf>
    <xf numFmtId="0" fontId="12" fillId="0" borderId="0" xfId="0" applyFont="1" applyFill="1" applyAlignment="1">
      <alignment horizontal="center" vertical="top" wrapText="1"/>
    </xf>
    <xf numFmtId="2" fontId="13" fillId="0" borderId="1" xfId="0" applyNumberFormat="1" applyFont="1" applyFill="1" applyBorder="1" applyAlignment="1">
      <alignment horizontal="center"/>
    </xf>
    <xf numFmtId="0" fontId="12" fillId="0" borderId="14" xfId="0" applyFont="1" applyFill="1" applyBorder="1" applyAlignment="1">
      <alignment horizontal="center" vertical="center" textRotation="90"/>
    </xf>
    <xf numFmtId="0" fontId="12" fillId="0" borderId="14" xfId="0" applyFont="1" applyFill="1" applyBorder="1" applyAlignment="1">
      <alignment horizontal="center" vertical="center" textRotation="90" wrapText="1"/>
    </xf>
    <xf numFmtId="0" fontId="12" fillId="0" borderId="9" xfId="0" applyFont="1" applyFill="1" applyBorder="1" applyAlignment="1">
      <alignment horizontal="center" vertical="center" textRotation="90"/>
    </xf>
    <xf numFmtId="0" fontId="12" fillId="0" borderId="9" xfId="0" applyFont="1" applyFill="1" applyBorder="1" applyAlignment="1">
      <alignment horizontal="center" vertical="center" textRotation="90" wrapText="1"/>
    </xf>
    <xf numFmtId="0" fontId="12" fillId="0" borderId="1" xfId="0" applyFont="1" applyFill="1" applyBorder="1" applyAlignment="1">
      <alignment horizontal="center" vertical="center" textRotation="90" wrapText="1"/>
    </xf>
    <xf numFmtId="2" fontId="12" fillId="0" borderId="1" xfId="0" applyNumberFormat="1" applyFont="1" applyFill="1" applyBorder="1" applyAlignment="1">
      <alignment horizontal="center" vertical="center" textRotation="90" wrapText="1"/>
    </xf>
    <xf numFmtId="0" fontId="12" fillId="0" borderId="1" xfId="0" applyFont="1" applyFill="1" applyBorder="1" applyAlignment="1">
      <alignment horizontal="center" vertical="top"/>
    </xf>
    <xf numFmtId="0" fontId="12" fillId="0" borderId="1" xfId="0" applyFont="1" applyFill="1" applyBorder="1" applyAlignment="1">
      <alignment horizontal="center" vertical="top" wrapText="1"/>
    </xf>
    <xf numFmtId="1" fontId="15" fillId="0" borderId="1" xfId="0" applyNumberFormat="1" applyFont="1" applyFill="1" applyBorder="1" applyAlignment="1">
      <alignment horizontal="center" vertical="center" wrapText="1"/>
    </xf>
    <xf numFmtId="0" fontId="15" fillId="0" borderId="1" xfId="2" applyFont="1" applyFill="1" applyBorder="1" applyAlignment="1">
      <alignment horizontal="left" vertical="center" wrapText="1"/>
    </xf>
    <xf numFmtId="0" fontId="12"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right" vertical="center"/>
    </xf>
    <xf numFmtId="2" fontId="12" fillId="0" borderId="1" xfId="0" applyNumberFormat="1" applyFont="1" applyFill="1" applyBorder="1" applyAlignment="1">
      <alignment vertical="center"/>
    </xf>
    <xf numFmtId="1"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xf>
    <xf numFmtId="0" fontId="12" fillId="0" borderId="1" xfId="6" applyFont="1" applyFill="1" applyBorder="1" applyAlignment="1">
      <alignment horizontal="center" vertical="center"/>
    </xf>
    <xf numFmtId="0" fontId="12" fillId="0" borderId="1" xfId="0" applyFont="1" applyFill="1" applyBorder="1" applyAlignment="1">
      <alignment horizontal="center" vertical="center"/>
    </xf>
    <xf numFmtId="2" fontId="12" fillId="0" borderId="1" xfId="0" applyNumberFormat="1" applyFont="1" applyFill="1" applyBorder="1" applyAlignment="1">
      <alignment horizontal="center"/>
    </xf>
    <xf numFmtId="164" fontId="12" fillId="0" borderId="1" xfId="0" applyNumberFormat="1" applyFont="1" applyFill="1" applyBorder="1" applyAlignment="1">
      <alignment horizontal="center"/>
    </xf>
    <xf numFmtId="0" fontId="12" fillId="0" borderId="1" xfId="8" applyFont="1" applyFill="1" applyBorder="1" applyAlignment="1">
      <alignment horizontal="center" vertical="center" wrapText="1"/>
    </xf>
    <xf numFmtId="0" fontId="12" fillId="0" borderId="1" xfId="7"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9" applyFont="1" applyFill="1" applyBorder="1" applyAlignment="1">
      <alignment horizontal="center" vertical="center"/>
    </xf>
    <xf numFmtId="2" fontId="12" fillId="0" borderId="1" xfId="9" applyNumberFormat="1"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2" fontId="15" fillId="0" borderId="1" xfId="0" applyNumberFormat="1" applyFont="1" applyFill="1" applyBorder="1" applyAlignment="1">
      <alignment vertical="center"/>
    </xf>
    <xf numFmtId="2" fontId="15" fillId="0" borderId="0" xfId="0" applyNumberFormat="1" applyFont="1" applyFill="1" applyBorder="1" applyAlignment="1">
      <alignment vertical="top"/>
    </xf>
    <xf numFmtId="2" fontId="15" fillId="0" borderId="0" xfId="0" applyNumberFormat="1" applyFont="1" applyFill="1" applyBorder="1"/>
    <xf numFmtId="0" fontId="14" fillId="0" borderId="0" xfId="0" applyFont="1" applyFill="1" applyBorder="1" applyAlignment="1">
      <alignment horizontal="left" vertical="top" wrapText="1"/>
    </xf>
    <xf numFmtId="0" fontId="12" fillId="0" borderId="0" xfId="0" applyFont="1" applyFill="1" applyBorder="1" applyAlignment="1">
      <alignment vertical="top" wrapText="1"/>
    </xf>
    <xf numFmtId="14" fontId="12" fillId="0" borderId="0" xfId="0" applyNumberFormat="1" applyFont="1" applyFill="1" applyBorder="1" applyAlignment="1">
      <alignment vertical="top" wrapText="1"/>
    </xf>
    <xf numFmtId="0" fontId="12" fillId="0" borderId="0" xfId="0" applyFont="1" applyFill="1" applyAlignment="1">
      <alignment horizontal="left" vertical="top"/>
    </xf>
    <xf numFmtId="2" fontId="14" fillId="0" borderId="0" xfId="0" applyNumberFormat="1" applyFont="1" applyFill="1" applyBorder="1" applyAlignment="1">
      <alignment vertical="top"/>
    </xf>
    <xf numFmtId="0" fontId="12" fillId="0" borderId="0" xfId="0" applyFont="1" applyFill="1" applyBorder="1" applyAlignment="1">
      <alignment horizontal="center" vertical="top" wrapText="1"/>
    </xf>
    <xf numFmtId="0" fontId="14" fillId="0"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5" fillId="0" borderId="0" xfId="0" applyFont="1" applyFill="1" applyBorder="1" applyAlignment="1">
      <alignment horizontal="left" vertical="top" indent="6"/>
    </xf>
    <xf numFmtId="2" fontId="12" fillId="0" borderId="0" xfId="0" applyNumberFormat="1" applyFont="1" applyAlignment="1">
      <alignment horizontal="center" vertical="top"/>
    </xf>
    <xf numFmtId="0" fontId="12" fillId="0" borderId="0" xfId="0" applyFont="1" applyFill="1" applyAlignment="1">
      <alignment horizontal="center"/>
    </xf>
    <xf numFmtId="0" fontId="15" fillId="0" borderId="0" xfId="0" applyFont="1" applyFill="1" applyBorder="1" applyAlignment="1">
      <alignment horizontal="center" vertical="top"/>
    </xf>
    <xf numFmtId="0" fontId="15" fillId="0" borderId="0" xfId="0" applyFont="1" applyFill="1" applyBorder="1" applyAlignment="1">
      <alignment horizontal="center" vertical="top" wrapText="1"/>
    </xf>
    <xf numFmtId="0" fontId="12" fillId="0" borderId="1" xfId="2" applyFont="1" applyFill="1" applyBorder="1" applyAlignment="1">
      <alignment vertical="top" wrapText="1"/>
    </xf>
    <xf numFmtId="0" fontId="12" fillId="0" borderId="1" xfId="0" applyFont="1" applyFill="1" applyBorder="1" applyAlignment="1">
      <alignment vertical="top" wrapText="1"/>
    </xf>
    <xf numFmtId="2" fontId="12" fillId="0" borderId="1" xfId="2" applyNumberFormat="1" applyFont="1" applyFill="1" applyBorder="1" applyAlignment="1">
      <alignment vertical="top" wrapText="1"/>
    </xf>
    <xf numFmtId="0" fontId="15" fillId="0" borderId="1" xfId="0" applyFont="1" applyFill="1" applyBorder="1" applyAlignment="1">
      <alignment vertical="top" wrapText="1"/>
    </xf>
    <xf numFmtId="0" fontId="15" fillId="0" borderId="1" xfId="2" applyFont="1" applyFill="1" applyBorder="1" applyAlignment="1">
      <alignment vertical="top" wrapText="1"/>
    </xf>
    <xf numFmtId="164" fontId="12" fillId="0" borderId="1" xfId="0" applyNumberFormat="1" applyFont="1" applyFill="1" applyBorder="1" applyAlignment="1">
      <alignment horizontal="center" vertical="center"/>
    </xf>
  </cellXfs>
  <cellStyles count="10">
    <cellStyle name="_DARBU-DAUDZUMI 2" xfId="6"/>
    <cellStyle name="Normal" xfId="0" builtinId="0"/>
    <cellStyle name="Normal 10" xfId="1"/>
    <cellStyle name="Normal 2" xfId="2"/>
    <cellStyle name="Normal 2 2" xfId="3"/>
    <cellStyle name="Normal 3 3" xfId="4"/>
    <cellStyle name="Normal 9" xfId="5"/>
    <cellStyle name="Normal_K1-I k." xfId="8"/>
    <cellStyle name="Normal_Segumi_1" xfId="7"/>
    <cellStyle name="Parasts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771525</xdr:colOff>
      <xdr:row>67</xdr:row>
      <xdr:rowOff>95250</xdr:rowOff>
    </xdr:from>
    <xdr:to>
      <xdr:col>2</xdr:col>
      <xdr:colOff>1352550</xdr:colOff>
      <xdr:row>70</xdr:row>
      <xdr:rowOff>0</xdr:rowOff>
    </xdr:to>
    <xdr:pic>
      <xdr:nvPicPr>
        <xdr:cNvPr id="4" name="Picture 8" descr="Paraksts">
          <a:extLst>
            <a:ext uri="{FF2B5EF4-FFF2-40B4-BE49-F238E27FC236}">
              <a16:creationId xmlns="" xmlns:a16="http://schemas.microsoft.com/office/drawing/2014/main" id="{8A0CD4A7-A3DC-4229-840E-CAB37DCAB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57556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70</xdr:row>
      <xdr:rowOff>95250</xdr:rowOff>
    </xdr:from>
    <xdr:to>
      <xdr:col>2</xdr:col>
      <xdr:colOff>1352550</xdr:colOff>
      <xdr:row>73</xdr:row>
      <xdr:rowOff>0</xdr:rowOff>
    </xdr:to>
    <xdr:pic>
      <xdr:nvPicPr>
        <xdr:cNvPr id="5" name="Picture 8" descr="Paraksts">
          <a:extLst>
            <a:ext uri="{FF2B5EF4-FFF2-40B4-BE49-F238E27FC236}">
              <a16:creationId xmlns="" xmlns:a16="http://schemas.microsoft.com/office/drawing/2014/main" id="{150DA839-ED56-4EFA-ABDA-A0D5FC019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624137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67</xdr:row>
      <xdr:rowOff>95250</xdr:rowOff>
    </xdr:from>
    <xdr:to>
      <xdr:col>2</xdr:col>
      <xdr:colOff>1352550</xdr:colOff>
      <xdr:row>70</xdr:row>
      <xdr:rowOff>0</xdr:rowOff>
    </xdr:to>
    <xdr:pic>
      <xdr:nvPicPr>
        <xdr:cNvPr id="6" name="Picture 8" descr="Paraksts">
          <a:extLst>
            <a:ext uri="{FF2B5EF4-FFF2-40B4-BE49-F238E27FC236}">
              <a16:creationId xmlns="" xmlns:a16="http://schemas.microsoft.com/office/drawing/2014/main" id="{0F4626E9-F87A-4DC0-BDDB-25E1FA1318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059305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Q33"/>
  <sheetViews>
    <sheetView view="pageBreakPreview" zoomScale="145" zoomScaleNormal="100" zoomScaleSheetLayoutView="145" workbookViewId="0">
      <selection activeCell="A18" sqref="A18:XFD18"/>
    </sheetView>
  </sheetViews>
  <sheetFormatPr defaultColWidth="9.140625" defaultRowHeight="12.75" x14ac:dyDescent="0.2"/>
  <cols>
    <col min="1" max="1" width="4.140625" style="16" customWidth="1"/>
    <col min="2" max="2" width="10" style="16" customWidth="1"/>
    <col min="3" max="3" width="27.5703125" style="19" customWidth="1"/>
    <col min="4" max="4" width="14.140625" style="18" customWidth="1"/>
    <col min="5" max="5" width="14.28515625" style="16" customWidth="1"/>
    <col min="6" max="6" width="14.42578125" style="23" customWidth="1"/>
    <col min="7" max="7" width="12.140625" style="22" customWidth="1"/>
    <col min="8" max="8" width="16.28515625" style="22" customWidth="1"/>
    <col min="9" max="9" width="9.140625" style="1"/>
    <col min="10" max="10" width="16.140625" style="1" customWidth="1"/>
    <col min="11" max="16384" width="9.140625" style="1"/>
  </cols>
  <sheetData>
    <row r="3" spans="1:17" ht="15" x14ac:dyDescent="0.2">
      <c r="A3" s="27"/>
      <c r="B3" s="27"/>
      <c r="C3" s="29"/>
      <c r="D3" s="36"/>
      <c r="E3" s="37"/>
      <c r="F3" s="38"/>
      <c r="G3" s="39"/>
      <c r="H3" s="41" t="s">
        <v>98</v>
      </c>
    </row>
    <row r="4" spans="1:17" ht="30.75" customHeight="1" x14ac:dyDescent="0.2">
      <c r="A4" s="27"/>
      <c r="B4" s="27"/>
      <c r="C4" s="29"/>
      <c r="D4" s="40" t="s">
        <v>96</v>
      </c>
      <c r="E4" s="40"/>
      <c r="F4" s="40"/>
      <c r="G4" s="40"/>
      <c r="H4" s="40"/>
    </row>
    <row r="5" spans="1:17" ht="15" x14ac:dyDescent="0.2">
      <c r="A5" s="27"/>
      <c r="B5" s="27"/>
      <c r="C5" s="29"/>
      <c r="D5" s="36"/>
      <c r="E5" s="37"/>
      <c r="F5" s="38"/>
      <c r="G5" s="39"/>
      <c r="H5" s="39" t="s">
        <v>97</v>
      </c>
    </row>
    <row r="6" spans="1:17" ht="15" x14ac:dyDescent="0.2">
      <c r="A6" s="42" t="s">
        <v>92</v>
      </c>
      <c r="B6" s="42"/>
      <c r="C6" s="42"/>
      <c r="D6" s="42"/>
      <c r="E6" s="42"/>
      <c r="F6" s="42"/>
      <c r="G6" s="42"/>
      <c r="H6" s="42"/>
    </row>
    <row r="7" spans="1:17" ht="15" x14ac:dyDescent="0.2">
      <c r="A7" s="33"/>
      <c r="B7" s="33"/>
      <c r="C7" s="43"/>
      <c r="D7" s="44"/>
      <c r="E7" s="45"/>
      <c r="F7" s="45"/>
      <c r="G7" s="45"/>
      <c r="H7" s="46"/>
    </row>
    <row r="8" spans="1:17" ht="15" customHeight="1" x14ac:dyDescent="0.2">
      <c r="A8" s="47" t="s">
        <v>81</v>
      </c>
      <c r="B8" s="47"/>
      <c r="C8" s="47"/>
      <c r="D8" s="47"/>
      <c r="E8" s="47"/>
      <c r="F8" s="47"/>
      <c r="G8" s="47"/>
      <c r="H8" s="47"/>
    </row>
    <row r="9" spans="1:17" ht="14.25" customHeight="1" x14ac:dyDescent="0.2">
      <c r="A9" s="33"/>
      <c r="B9" s="33"/>
      <c r="C9" s="43"/>
      <c r="D9" s="48" t="s">
        <v>22</v>
      </c>
      <c r="E9" s="48"/>
      <c r="F9" s="48"/>
      <c r="G9" s="48"/>
      <c r="H9" s="48"/>
    </row>
    <row r="10" spans="1:17" x14ac:dyDescent="0.2">
      <c r="A10" s="33"/>
      <c r="B10" s="33"/>
      <c r="C10" s="43"/>
      <c r="D10" s="32"/>
      <c r="E10" s="33"/>
      <c r="F10" s="34"/>
      <c r="G10" s="35"/>
      <c r="H10" s="35"/>
    </row>
    <row r="11" spans="1:17" s="10" customFormat="1" ht="32.25" customHeight="1" x14ac:dyDescent="0.2">
      <c r="A11" s="49" t="s">
        <v>99</v>
      </c>
      <c r="B11" s="50"/>
      <c r="C11" s="50"/>
      <c r="D11" s="50"/>
      <c r="E11" s="50"/>
      <c r="F11" s="50"/>
      <c r="G11" s="50"/>
      <c r="H11" s="51"/>
      <c r="I11" s="15"/>
      <c r="J11" s="15"/>
      <c r="K11" s="15"/>
      <c r="L11" s="15"/>
      <c r="M11" s="15"/>
      <c r="N11" s="15"/>
      <c r="O11" s="15"/>
      <c r="P11" s="11"/>
      <c r="Q11" s="12"/>
    </row>
    <row r="12" spans="1:17" s="10" customFormat="1" ht="33.75" customHeight="1" x14ac:dyDescent="0.2">
      <c r="A12" s="49" t="s">
        <v>100</v>
      </c>
      <c r="B12" s="50"/>
      <c r="C12" s="50"/>
      <c r="D12" s="50"/>
      <c r="E12" s="50"/>
      <c r="F12" s="50"/>
      <c r="G12" s="50"/>
      <c r="H12" s="50"/>
      <c r="I12" s="15"/>
      <c r="J12" s="15"/>
      <c r="K12" s="15"/>
      <c r="L12" s="15"/>
      <c r="M12" s="15"/>
      <c r="N12" s="15"/>
      <c r="O12" s="15"/>
      <c r="P12" s="11"/>
      <c r="Q12" s="12"/>
    </row>
    <row r="13" spans="1:17" ht="18" customHeight="1" x14ac:dyDescent="0.2">
      <c r="A13" s="52" t="s">
        <v>101</v>
      </c>
      <c r="B13" s="53"/>
      <c r="C13" s="54"/>
      <c r="D13" s="54"/>
      <c r="E13" s="55"/>
      <c r="F13" s="56"/>
      <c r="G13" s="56"/>
      <c r="H13" s="56"/>
      <c r="I13" s="3"/>
      <c r="J13" s="3"/>
      <c r="K13" s="3"/>
      <c r="L13" s="3"/>
      <c r="M13" s="3"/>
      <c r="N13" s="4"/>
      <c r="P13" s="5"/>
      <c r="Q13" s="5"/>
    </row>
    <row r="14" spans="1:17" x14ac:dyDescent="0.2">
      <c r="A14" s="33"/>
      <c r="B14" s="33"/>
      <c r="C14" s="43"/>
      <c r="D14" s="32"/>
      <c r="E14" s="33"/>
      <c r="F14" s="34"/>
      <c r="G14" s="35"/>
      <c r="H14" s="35"/>
    </row>
    <row r="15" spans="1:17" ht="20.25" customHeight="1" x14ac:dyDescent="0.2">
      <c r="A15" s="57" t="s">
        <v>0</v>
      </c>
      <c r="B15" s="58" t="s">
        <v>7</v>
      </c>
      <c r="C15" s="59" t="s">
        <v>14</v>
      </c>
      <c r="D15" s="60" t="s">
        <v>23</v>
      </c>
      <c r="E15" s="61" t="s">
        <v>8</v>
      </c>
      <c r="F15" s="61"/>
      <c r="G15" s="61"/>
      <c r="H15" s="62" t="s">
        <v>5</v>
      </c>
    </row>
    <row r="16" spans="1:17" ht="78.75" customHeight="1" x14ac:dyDescent="0.2">
      <c r="A16" s="63"/>
      <c r="B16" s="64"/>
      <c r="C16" s="65"/>
      <c r="D16" s="66"/>
      <c r="E16" s="67" t="s">
        <v>24</v>
      </c>
      <c r="F16" s="67" t="s">
        <v>19</v>
      </c>
      <c r="G16" s="67" t="s">
        <v>17</v>
      </c>
      <c r="H16" s="68"/>
    </row>
    <row r="17" spans="1:11" s="9" customFormat="1" ht="21.75" customHeight="1" x14ac:dyDescent="0.2">
      <c r="A17" s="69">
        <v>2</v>
      </c>
      <c r="B17" s="70" t="s">
        <v>45</v>
      </c>
      <c r="C17" s="71" t="s">
        <v>82</v>
      </c>
      <c r="D17" s="72"/>
      <c r="E17" s="73"/>
      <c r="F17" s="74"/>
      <c r="G17" s="73"/>
      <c r="H17" s="75"/>
      <c r="I17" s="8"/>
      <c r="J17" s="14"/>
      <c r="K17" s="8"/>
    </row>
    <row r="18" spans="1:11" ht="23.25" customHeight="1" x14ac:dyDescent="0.2">
      <c r="A18" s="76"/>
      <c r="B18" s="77"/>
      <c r="C18" s="78"/>
      <c r="D18" s="79"/>
      <c r="E18" s="80"/>
      <c r="F18" s="81"/>
      <c r="G18" s="80"/>
      <c r="H18" s="82"/>
      <c r="I18" s="7"/>
      <c r="J18" s="14"/>
      <c r="K18" s="8"/>
    </row>
    <row r="19" spans="1:11" s="2" customFormat="1" ht="20.25" customHeight="1" x14ac:dyDescent="0.2">
      <c r="A19" s="83"/>
      <c r="B19" s="83"/>
      <c r="C19" s="84" t="s">
        <v>9</v>
      </c>
      <c r="D19" s="85"/>
      <c r="E19" s="86"/>
      <c r="F19" s="86"/>
      <c r="G19" s="86"/>
      <c r="H19" s="87"/>
      <c r="I19" s="14"/>
      <c r="J19" s="14"/>
      <c r="K19" s="8"/>
    </row>
    <row r="20" spans="1:11" ht="18.75" customHeight="1" x14ac:dyDescent="0.2">
      <c r="A20" s="33"/>
      <c r="B20" s="33"/>
      <c r="C20" s="88" t="s">
        <v>87</v>
      </c>
      <c r="D20" s="89"/>
      <c r="E20" s="90"/>
      <c r="F20" s="91"/>
      <c r="G20" s="91"/>
      <c r="H20" s="91"/>
      <c r="I20" s="7"/>
    </row>
    <row r="21" spans="1:11" ht="20.25" customHeight="1" x14ac:dyDescent="0.2">
      <c r="A21" s="33"/>
      <c r="B21" s="33"/>
      <c r="C21" s="92" t="s">
        <v>11</v>
      </c>
      <c r="D21" s="93"/>
      <c r="E21" s="90"/>
      <c r="F21" s="91"/>
      <c r="G21" s="91"/>
      <c r="H21" s="91"/>
      <c r="I21" s="7"/>
    </row>
    <row r="22" spans="1:11" ht="18.75" customHeight="1" x14ac:dyDescent="0.2">
      <c r="A22" s="33"/>
      <c r="B22" s="33"/>
      <c r="C22" s="88" t="s">
        <v>88</v>
      </c>
      <c r="D22" s="89"/>
      <c r="E22" s="90"/>
      <c r="F22" s="91"/>
      <c r="G22" s="91"/>
      <c r="H22" s="91"/>
      <c r="I22" s="7"/>
    </row>
    <row r="23" spans="1:11" ht="21" customHeight="1" x14ac:dyDescent="0.2">
      <c r="A23" s="33"/>
      <c r="B23" s="33"/>
      <c r="C23" s="94" t="s">
        <v>10</v>
      </c>
      <c r="D23" s="95"/>
      <c r="E23" s="90"/>
      <c r="F23" s="91"/>
      <c r="G23" s="91"/>
      <c r="H23" s="91"/>
      <c r="I23" s="7"/>
    </row>
    <row r="24" spans="1:11" x14ac:dyDescent="0.2">
      <c r="A24" s="33"/>
      <c r="B24" s="33"/>
      <c r="C24" s="43"/>
      <c r="D24" s="32"/>
      <c r="E24" s="33"/>
      <c r="F24" s="34"/>
      <c r="G24" s="35"/>
      <c r="H24" s="35"/>
    </row>
    <row r="25" spans="1:11" x14ac:dyDescent="0.2">
      <c r="A25" s="33"/>
      <c r="B25" s="33"/>
      <c r="C25" s="43"/>
      <c r="D25" s="32"/>
      <c r="E25" s="33"/>
      <c r="F25" s="34"/>
      <c r="G25" s="35"/>
      <c r="H25" s="35"/>
    </row>
    <row r="26" spans="1:11" x14ac:dyDescent="0.2">
      <c r="A26" s="96" t="s">
        <v>90</v>
      </c>
      <c r="B26" s="96"/>
      <c r="C26" s="96"/>
      <c r="D26" s="50"/>
      <c r="E26" s="50"/>
      <c r="F26" s="50"/>
      <c r="G26" s="50"/>
      <c r="H26" s="35"/>
    </row>
    <row r="27" spans="1:11" ht="18.75" customHeight="1" x14ac:dyDescent="0.2">
      <c r="A27" s="97"/>
      <c r="B27" s="97"/>
      <c r="C27" s="98" t="s">
        <v>108</v>
      </c>
      <c r="D27" s="50"/>
      <c r="E27" s="50"/>
      <c r="F27" s="50"/>
      <c r="G27" s="99"/>
      <c r="H27" s="35"/>
    </row>
    <row r="28" spans="1:11" ht="19.5" customHeight="1" x14ac:dyDescent="0.2">
      <c r="A28" s="96" t="s">
        <v>84</v>
      </c>
      <c r="B28" s="96"/>
      <c r="C28" s="96"/>
      <c r="D28" s="50"/>
      <c r="E28" s="50"/>
      <c r="F28" s="103"/>
      <c r="G28" s="103"/>
      <c r="H28" s="35"/>
    </row>
    <row r="29" spans="1:11" x14ac:dyDescent="0.2">
      <c r="A29" s="106"/>
      <c r="B29" s="106"/>
      <c r="C29" s="98" t="s">
        <v>108</v>
      </c>
      <c r="D29" s="50"/>
      <c r="E29" s="50"/>
      <c r="F29" s="50"/>
      <c r="G29" s="99"/>
      <c r="H29" s="35"/>
    </row>
    <row r="30" spans="1:11" x14ac:dyDescent="0.2">
      <c r="A30" s="100" t="s">
        <v>25</v>
      </c>
      <c r="B30" s="100"/>
      <c r="C30" s="101"/>
      <c r="D30" s="102"/>
      <c r="E30" s="97"/>
      <c r="F30" s="35"/>
      <c r="G30" s="35"/>
      <c r="H30" s="35"/>
    </row>
    <row r="31" spans="1:11" x14ac:dyDescent="0.2">
      <c r="A31" s="27"/>
      <c r="B31" s="27"/>
      <c r="C31" s="29"/>
      <c r="D31" s="28"/>
      <c r="E31" s="27"/>
      <c r="F31" s="30"/>
      <c r="G31" s="31"/>
      <c r="H31" s="31"/>
    </row>
    <row r="32" spans="1:11" s="104" customFormat="1" ht="15" x14ac:dyDescent="0.25">
      <c r="A32" s="105" t="s">
        <v>91</v>
      </c>
      <c r="B32" s="105"/>
      <c r="C32" s="105"/>
      <c r="D32" s="105"/>
      <c r="E32" s="37"/>
      <c r="F32" s="38"/>
      <c r="G32" s="39"/>
      <c r="H32" s="39"/>
    </row>
    <row r="33" spans="1:8" x14ac:dyDescent="0.2">
      <c r="A33" s="27"/>
      <c r="B33" s="27"/>
      <c r="C33" s="29"/>
      <c r="D33" s="28"/>
      <c r="E33" s="27"/>
      <c r="F33" s="30"/>
      <c r="G33" s="31"/>
      <c r="H33" s="31"/>
    </row>
  </sheetData>
  <mergeCells count="19">
    <mergeCell ref="D4:H4"/>
    <mergeCell ref="A32:D32"/>
    <mergeCell ref="C29:G29"/>
    <mergeCell ref="C27:G27"/>
    <mergeCell ref="F28:G28"/>
    <mergeCell ref="A30:B30"/>
    <mergeCell ref="A26:G26"/>
    <mergeCell ref="A28:E28"/>
    <mergeCell ref="A6:H6"/>
    <mergeCell ref="E15:G15"/>
    <mergeCell ref="A15:A16"/>
    <mergeCell ref="D15:D16"/>
    <mergeCell ref="C15:C16"/>
    <mergeCell ref="B15:B16"/>
    <mergeCell ref="A8:H8"/>
    <mergeCell ref="D9:H9"/>
    <mergeCell ref="H15:H16"/>
    <mergeCell ref="A11:G11"/>
    <mergeCell ref="A12:H12"/>
  </mergeCells>
  <phoneticPr fontId="1" type="noConversion"/>
  <pageMargins left="0.74803149606299213" right="0.74803149606299213" top="0.86614173228346458" bottom="0.98425196850393704" header="0.51181102362204722" footer="0.51181102362204722"/>
  <pageSetup paperSize="9" scale="72" orientation="portrait" r:id="rId1"/>
  <headerFooter alignWithMargins="0">
    <oddFooter>&amp;C&amp;8&amp;P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7"/>
  <sheetViews>
    <sheetView tabSelected="1" view="pageBreakPreview" topLeftCell="A37" zoomScaleNormal="100" zoomScaleSheetLayoutView="100" workbookViewId="0">
      <selection activeCell="T40" sqref="T40"/>
    </sheetView>
  </sheetViews>
  <sheetFormatPr defaultColWidth="9.140625" defaultRowHeight="12.75" x14ac:dyDescent="0.2"/>
  <cols>
    <col min="1" max="1" width="4.5703125" style="20" customWidth="1"/>
    <col min="2" max="2" width="38.140625" style="17" customWidth="1"/>
    <col min="3" max="3" width="6" style="21" customWidth="1"/>
    <col min="4" max="4" width="6.85546875" style="20" customWidth="1"/>
    <col min="5" max="5" width="6.28515625" style="20" customWidth="1"/>
    <col min="6" max="6" width="6.5703125" style="26" customWidth="1"/>
    <col min="7" max="7" width="8" style="24" customWidth="1"/>
    <col min="8" max="8" width="8.85546875" style="24" customWidth="1"/>
    <col min="9" max="9" width="7.42578125" style="24" customWidth="1"/>
    <col min="10" max="10" width="10" style="24" customWidth="1"/>
    <col min="11" max="12" width="8.42578125" style="24" customWidth="1"/>
    <col min="13" max="13" width="8.5703125" style="24" customWidth="1"/>
    <col min="14" max="14" width="8.140625" style="24" customWidth="1"/>
    <col min="15" max="15" width="10.7109375" style="25" customWidth="1"/>
    <col min="16" max="16384" width="9.140625" style="1"/>
  </cols>
  <sheetData>
    <row r="2" spans="1:17" s="10" customFormat="1" ht="15" x14ac:dyDescent="0.2">
      <c r="A2" s="116"/>
      <c r="B2" s="107"/>
      <c r="C2" s="107"/>
      <c r="D2" s="107"/>
      <c r="E2" s="107"/>
      <c r="F2" s="36"/>
      <c r="G2" s="37"/>
      <c r="H2" s="38"/>
      <c r="I2" s="39"/>
      <c r="J2" s="41"/>
      <c r="K2" s="117"/>
      <c r="L2" s="117"/>
      <c r="M2" s="117"/>
      <c r="N2" s="161" t="s">
        <v>98</v>
      </c>
      <c r="O2" s="161"/>
      <c r="P2" s="41"/>
      <c r="Q2" s="12"/>
    </row>
    <row r="3" spans="1:17" s="10" customFormat="1" ht="31.5" customHeight="1" x14ac:dyDescent="0.2">
      <c r="A3" s="116"/>
      <c r="B3" s="160"/>
      <c r="C3" s="160"/>
      <c r="D3" s="40" t="s">
        <v>96</v>
      </c>
      <c r="E3" s="40"/>
      <c r="F3" s="40"/>
      <c r="G3" s="40"/>
      <c r="H3" s="40"/>
      <c r="I3" s="40"/>
      <c r="J3" s="40"/>
      <c r="K3" s="40"/>
      <c r="L3" s="40"/>
      <c r="M3" s="40"/>
      <c r="N3" s="40"/>
      <c r="O3" s="40"/>
      <c r="P3" s="11"/>
      <c r="Q3" s="12"/>
    </row>
    <row r="4" spans="1:17" s="10" customFormat="1" ht="15" x14ac:dyDescent="0.25">
      <c r="A4" s="116"/>
      <c r="B4" s="160"/>
      <c r="C4" s="160"/>
      <c r="D4" s="160"/>
      <c r="E4" s="160"/>
      <c r="F4" s="36"/>
      <c r="G4" s="37"/>
      <c r="H4" s="38"/>
      <c r="I4" s="39"/>
      <c r="J4" s="39"/>
      <c r="K4" s="117"/>
      <c r="L4" s="117"/>
      <c r="M4" s="117"/>
      <c r="N4" s="162" t="s">
        <v>97</v>
      </c>
      <c r="O4" s="162"/>
      <c r="P4" s="11"/>
      <c r="Q4" s="12"/>
    </row>
    <row r="5" spans="1:17" s="10" customFormat="1" ht="15" x14ac:dyDescent="0.2">
      <c r="A5" s="116"/>
      <c r="B5" s="163" t="s">
        <v>44</v>
      </c>
      <c r="C5" s="163"/>
      <c r="D5" s="163"/>
      <c r="E5" s="163"/>
      <c r="F5" s="163"/>
      <c r="G5" s="163"/>
      <c r="H5" s="163"/>
      <c r="I5" s="163"/>
      <c r="J5" s="163"/>
      <c r="K5" s="163"/>
      <c r="L5" s="163"/>
      <c r="M5" s="163"/>
      <c r="N5" s="163"/>
      <c r="O5" s="163"/>
      <c r="P5" s="11"/>
      <c r="Q5" s="12"/>
    </row>
    <row r="6" spans="1:17" s="10" customFormat="1" ht="15" x14ac:dyDescent="0.2">
      <c r="A6" s="116"/>
      <c r="B6" s="164" t="s">
        <v>82</v>
      </c>
      <c r="C6" s="164"/>
      <c r="D6" s="164"/>
      <c r="E6" s="164"/>
      <c r="F6" s="164"/>
      <c r="G6" s="164"/>
      <c r="H6" s="164"/>
      <c r="I6" s="164"/>
      <c r="J6" s="164"/>
      <c r="K6" s="164"/>
      <c r="L6" s="164"/>
      <c r="M6" s="164"/>
      <c r="N6" s="164"/>
      <c r="O6" s="164"/>
      <c r="P6" s="11"/>
      <c r="Q6" s="12"/>
    </row>
    <row r="7" spans="1:17" s="10" customFormat="1" ht="6.75" customHeight="1" x14ac:dyDescent="0.25">
      <c r="A7" s="116"/>
      <c r="B7" s="51"/>
      <c r="C7" s="116"/>
      <c r="D7" s="116"/>
      <c r="E7" s="119"/>
      <c r="F7" s="117"/>
      <c r="G7" s="117"/>
      <c r="H7" s="117"/>
      <c r="I7" s="117"/>
      <c r="J7" s="117"/>
      <c r="K7" s="117"/>
      <c r="L7" s="117"/>
      <c r="M7" s="117"/>
      <c r="N7" s="118"/>
      <c r="O7" s="118"/>
      <c r="P7" s="11"/>
      <c r="Q7" s="12"/>
    </row>
    <row r="8" spans="1:17" s="10" customFormat="1" ht="18.75" customHeight="1" x14ac:dyDescent="0.2">
      <c r="A8" s="108" t="s">
        <v>102</v>
      </c>
      <c r="B8" s="108"/>
      <c r="C8" s="108"/>
      <c r="D8" s="108"/>
      <c r="E8" s="108"/>
      <c r="F8" s="108"/>
      <c r="G8" s="108"/>
      <c r="H8" s="108"/>
      <c r="I8" s="108"/>
      <c r="J8" s="108"/>
      <c r="K8" s="108"/>
      <c r="L8" s="108"/>
      <c r="M8" s="108"/>
      <c r="N8" s="108"/>
      <c r="O8" s="108"/>
      <c r="P8" s="11"/>
      <c r="Q8" s="12"/>
    </row>
    <row r="9" spans="1:17" s="10" customFormat="1" ht="18.75" customHeight="1" x14ac:dyDescent="0.2">
      <c r="A9" s="108" t="s">
        <v>103</v>
      </c>
      <c r="B9" s="108"/>
      <c r="C9" s="108"/>
      <c r="D9" s="108"/>
      <c r="E9" s="108"/>
      <c r="F9" s="108"/>
      <c r="G9" s="108"/>
      <c r="H9" s="108"/>
      <c r="I9" s="108"/>
      <c r="J9" s="108"/>
      <c r="K9" s="108"/>
      <c r="L9" s="108"/>
      <c r="M9" s="108"/>
      <c r="N9" s="108"/>
      <c r="O9" s="108"/>
      <c r="P9" s="11"/>
      <c r="Q9" s="12"/>
    </row>
    <row r="10" spans="1:17" ht="18" customHeight="1" x14ac:dyDescent="0.25">
      <c r="A10" s="52" t="s">
        <v>104</v>
      </c>
      <c r="B10" s="53"/>
      <c r="C10" s="116"/>
      <c r="D10" s="116"/>
      <c r="E10" s="119"/>
      <c r="F10" s="117"/>
      <c r="G10" s="117"/>
      <c r="H10" s="117"/>
      <c r="I10" s="117"/>
      <c r="J10" s="117"/>
      <c r="K10" s="117"/>
      <c r="L10" s="117"/>
      <c r="M10" s="117"/>
      <c r="N10" s="118"/>
      <c r="O10" s="118"/>
      <c r="P10" s="5"/>
      <c r="Q10" s="5"/>
    </row>
    <row r="11" spans="1:17" ht="15" x14ac:dyDescent="0.25">
      <c r="A11" s="52" t="s">
        <v>93</v>
      </c>
      <c r="B11" s="120"/>
      <c r="C11" s="109"/>
      <c r="D11" s="116"/>
      <c r="E11" s="116"/>
      <c r="F11" s="119"/>
      <c r="G11" s="117"/>
      <c r="H11" s="117"/>
      <c r="I11" s="117"/>
      <c r="J11" s="117"/>
      <c r="K11" s="117"/>
      <c r="L11" s="117"/>
      <c r="M11" s="117"/>
      <c r="N11" s="118"/>
      <c r="O11" s="118"/>
    </row>
    <row r="12" spans="1:17" ht="15" x14ac:dyDescent="0.25">
      <c r="A12" s="52"/>
      <c r="B12" s="120"/>
      <c r="C12" s="51"/>
      <c r="D12" s="116"/>
      <c r="E12" s="116"/>
      <c r="F12" s="119"/>
      <c r="G12" s="117"/>
      <c r="H12" s="117"/>
      <c r="I12" s="117"/>
      <c r="J12" s="117"/>
      <c r="K12" s="117"/>
      <c r="L12" s="117"/>
      <c r="M12" s="117"/>
      <c r="N12" s="110" t="s">
        <v>105</v>
      </c>
      <c r="O12" s="121"/>
    </row>
    <row r="13" spans="1:17" ht="15" x14ac:dyDescent="0.25">
      <c r="A13" s="52"/>
      <c r="B13" s="120"/>
      <c r="C13" s="51"/>
      <c r="D13" s="116"/>
      <c r="E13" s="116"/>
      <c r="F13" s="119"/>
      <c r="G13" s="117"/>
      <c r="H13" s="117"/>
      <c r="I13" s="117"/>
      <c r="J13" s="117"/>
      <c r="K13" s="52"/>
      <c r="L13" s="117"/>
      <c r="M13" s="117"/>
      <c r="N13" s="117"/>
      <c r="O13" s="118"/>
    </row>
    <row r="14" spans="1:17" s="10" customFormat="1" ht="20.25" customHeight="1" x14ac:dyDescent="0.2">
      <c r="A14" s="122" t="s">
        <v>0</v>
      </c>
      <c r="B14" s="111" t="s">
        <v>13</v>
      </c>
      <c r="C14" s="123" t="s">
        <v>1</v>
      </c>
      <c r="D14" s="122" t="s">
        <v>2</v>
      </c>
      <c r="E14" s="112" t="s">
        <v>3</v>
      </c>
      <c r="F14" s="112"/>
      <c r="G14" s="112"/>
      <c r="H14" s="112"/>
      <c r="I14" s="112"/>
      <c r="J14" s="113"/>
      <c r="K14" s="114" t="s">
        <v>6</v>
      </c>
      <c r="L14" s="112"/>
      <c r="M14" s="112"/>
      <c r="N14" s="112"/>
      <c r="O14" s="113"/>
      <c r="P14" s="13"/>
    </row>
    <row r="15" spans="1:17" s="10" customFormat="1" ht="90.75" customHeight="1" x14ac:dyDescent="0.2">
      <c r="A15" s="124"/>
      <c r="B15" s="115"/>
      <c r="C15" s="125"/>
      <c r="D15" s="124"/>
      <c r="E15" s="126" t="s">
        <v>4</v>
      </c>
      <c r="F15" s="126" t="s">
        <v>12</v>
      </c>
      <c r="G15" s="127" t="s">
        <v>15</v>
      </c>
      <c r="H15" s="127" t="s">
        <v>16</v>
      </c>
      <c r="I15" s="127" t="s">
        <v>17</v>
      </c>
      <c r="J15" s="127" t="s">
        <v>18</v>
      </c>
      <c r="K15" s="127" t="s">
        <v>5</v>
      </c>
      <c r="L15" s="127" t="s">
        <v>15</v>
      </c>
      <c r="M15" s="127" t="s">
        <v>19</v>
      </c>
      <c r="N15" s="127" t="s">
        <v>20</v>
      </c>
      <c r="O15" s="127" t="s">
        <v>21</v>
      </c>
    </row>
    <row r="16" spans="1:17" ht="15" x14ac:dyDescent="0.2">
      <c r="A16" s="128">
        <v>1</v>
      </c>
      <c r="B16" s="129">
        <v>2</v>
      </c>
      <c r="C16" s="128">
        <v>3</v>
      </c>
      <c r="D16" s="129">
        <v>4</v>
      </c>
      <c r="E16" s="128">
        <v>5</v>
      </c>
      <c r="F16" s="129">
        <v>6</v>
      </c>
      <c r="G16" s="128">
        <v>7</v>
      </c>
      <c r="H16" s="129">
        <v>8</v>
      </c>
      <c r="I16" s="128">
        <v>9</v>
      </c>
      <c r="J16" s="129">
        <v>10</v>
      </c>
      <c r="K16" s="128">
        <v>11</v>
      </c>
      <c r="L16" s="129">
        <v>12</v>
      </c>
      <c r="M16" s="128">
        <v>13</v>
      </c>
      <c r="N16" s="129">
        <v>14</v>
      </c>
      <c r="O16" s="128">
        <v>15</v>
      </c>
    </row>
    <row r="17" spans="1:15" s="6" customFormat="1" ht="28.5" x14ac:dyDescent="0.2">
      <c r="A17" s="130"/>
      <c r="B17" s="131" t="s">
        <v>26</v>
      </c>
      <c r="C17" s="132"/>
      <c r="D17" s="133"/>
      <c r="E17" s="134"/>
      <c r="F17" s="135"/>
      <c r="G17" s="135"/>
      <c r="H17" s="135"/>
      <c r="I17" s="135"/>
      <c r="J17" s="135"/>
      <c r="K17" s="135"/>
      <c r="L17" s="135"/>
      <c r="M17" s="135"/>
      <c r="N17" s="135"/>
      <c r="O17" s="135"/>
    </row>
    <row r="18" spans="1:15" s="6" customFormat="1" ht="45" x14ac:dyDescent="0.2">
      <c r="A18" s="136">
        <v>1</v>
      </c>
      <c r="B18" s="165" t="s">
        <v>27</v>
      </c>
      <c r="C18" s="132" t="s">
        <v>28</v>
      </c>
      <c r="D18" s="133">
        <v>170</v>
      </c>
      <c r="E18" s="137"/>
      <c r="F18" s="137"/>
      <c r="G18" s="137"/>
      <c r="H18" s="137"/>
      <c r="I18" s="137"/>
      <c r="J18" s="137"/>
      <c r="K18" s="137"/>
      <c r="L18" s="137"/>
      <c r="M18" s="137"/>
      <c r="N18" s="137"/>
      <c r="O18" s="137"/>
    </row>
    <row r="19" spans="1:15" s="6" customFormat="1" ht="30" x14ac:dyDescent="0.2">
      <c r="A19" s="136">
        <f t="shared" ref="A19:A28" si="0">A18+1</f>
        <v>2</v>
      </c>
      <c r="B19" s="165" t="s">
        <v>53</v>
      </c>
      <c r="C19" s="138" t="s">
        <v>28</v>
      </c>
      <c r="D19" s="133">
        <v>170</v>
      </c>
      <c r="E19" s="139"/>
      <c r="F19" s="137"/>
      <c r="G19" s="137"/>
      <c r="H19" s="137"/>
      <c r="I19" s="137"/>
      <c r="J19" s="137"/>
      <c r="K19" s="137"/>
      <c r="L19" s="137"/>
      <c r="M19" s="137"/>
      <c r="N19" s="137"/>
      <c r="O19" s="137"/>
    </row>
    <row r="20" spans="1:15" s="6" customFormat="1" ht="45" x14ac:dyDescent="0.2">
      <c r="A20" s="136">
        <f t="shared" si="0"/>
        <v>3</v>
      </c>
      <c r="B20" s="166" t="s">
        <v>54</v>
      </c>
      <c r="C20" s="138" t="s">
        <v>28</v>
      </c>
      <c r="D20" s="133">
        <v>7</v>
      </c>
      <c r="E20" s="137"/>
      <c r="F20" s="137"/>
      <c r="G20" s="137"/>
      <c r="H20" s="137"/>
      <c r="I20" s="137"/>
      <c r="J20" s="137"/>
      <c r="K20" s="137"/>
      <c r="L20" s="137"/>
      <c r="M20" s="137"/>
      <c r="N20" s="137"/>
      <c r="O20" s="137"/>
    </row>
    <row r="21" spans="1:15" s="6" customFormat="1" ht="33" customHeight="1" x14ac:dyDescent="0.2">
      <c r="A21" s="136">
        <f t="shared" si="0"/>
        <v>4</v>
      </c>
      <c r="B21" s="165" t="s">
        <v>55</v>
      </c>
      <c r="C21" s="138" t="s">
        <v>28</v>
      </c>
      <c r="D21" s="133">
        <v>7</v>
      </c>
      <c r="E21" s="139"/>
      <c r="F21" s="137"/>
      <c r="G21" s="137"/>
      <c r="H21" s="137"/>
      <c r="I21" s="137"/>
      <c r="J21" s="137"/>
      <c r="K21" s="137"/>
      <c r="L21" s="137"/>
      <c r="M21" s="137"/>
      <c r="N21" s="137"/>
      <c r="O21" s="137"/>
    </row>
    <row r="22" spans="1:15" s="6" customFormat="1" ht="30" x14ac:dyDescent="0.25">
      <c r="A22" s="136">
        <f t="shared" si="0"/>
        <v>5</v>
      </c>
      <c r="B22" s="167" t="s">
        <v>29</v>
      </c>
      <c r="C22" s="138" t="s">
        <v>28</v>
      </c>
      <c r="D22" s="137">
        <v>140</v>
      </c>
      <c r="E22" s="140"/>
      <c r="F22" s="141"/>
      <c r="G22" s="141"/>
      <c r="H22" s="141"/>
      <c r="I22" s="141"/>
      <c r="J22" s="141"/>
      <c r="K22" s="141"/>
      <c r="L22" s="141"/>
      <c r="M22" s="141"/>
      <c r="N22" s="141"/>
      <c r="O22" s="141"/>
    </row>
    <row r="23" spans="1:15" s="6" customFormat="1" ht="60" customHeight="1" x14ac:dyDescent="0.25">
      <c r="A23" s="136">
        <f t="shared" si="0"/>
        <v>6</v>
      </c>
      <c r="B23" s="165" t="s">
        <v>56</v>
      </c>
      <c r="C23" s="138" t="s">
        <v>28</v>
      </c>
      <c r="D23" s="137">
        <v>140</v>
      </c>
      <c r="E23" s="141"/>
      <c r="F23" s="141"/>
      <c r="G23" s="141"/>
      <c r="H23" s="141"/>
      <c r="I23" s="141"/>
      <c r="J23" s="141"/>
      <c r="K23" s="141"/>
      <c r="L23" s="141"/>
      <c r="M23" s="141"/>
      <c r="N23" s="141"/>
      <c r="O23" s="141"/>
    </row>
    <row r="24" spans="1:15" s="6" customFormat="1" ht="45" x14ac:dyDescent="0.25">
      <c r="A24" s="136">
        <f t="shared" si="0"/>
        <v>7</v>
      </c>
      <c r="B24" s="165" t="s">
        <v>51</v>
      </c>
      <c r="C24" s="138" t="s">
        <v>106</v>
      </c>
      <c r="D24" s="137">
        <v>8</v>
      </c>
      <c r="E24" s="139"/>
      <c r="F24" s="141"/>
      <c r="G24" s="137"/>
      <c r="H24" s="137"/>
      <c r="I24" s="137"/>
      <c r="J24" s="137"/>
      <c r="K24" s="137"/>
      <c r="L24" s="137"/>
      <c r="M24" s="137"/>
      <c r="N24" s="137"/>
      <c r="O24" s="137"/>
    </row>
    <row r="25" spans="1:15" s="6" customFormat="1" ht="45" x14ac:dyDescent="0.25">
      <c r="A25" s="136">
        <f t="shared" si="0"/>
        <v>8</v>
      </c>
      <c r="B25" s="165" t="s">
        <v>72</v>
      </c>
      <c r="C25" s="138" t="s">
        <v>106</v>
      </c>
      <c r="D25" s="137">
        <v>8</v>
      </c>
      <c r="E25" s="139"/>
      <c r="F25" s="141"/>
      <c r="G25" s="137"/>
      <c r="H25" s="137"/>
      <c r="I25" s="137"/>
      <c r="J25" s="137"/>
      <c r="K25" s="137"/>
      <c r="L25" s="137"/>
      <c r="M25" s="137"/>
      <c r="N25" s="137"/>
      <c r="O25" s="137"/>
    </row>
    <row r="26" spans="1:15" s="6" customFormat="1" ht="45" x14ac:dyDescent="0.2">
      <c r="A26" s="136">
        <f t="shared" si="0"/>
        <v>9</v>
      </c>
      <c r="B26" s="165" t="s">
        <v>57</v>
      </c>
      <c r="C26" s="139" t="s">
        <v>106</v>
      </c>
      <c r="D26" s="137">
        <v>20</v>
      </c>
      <c r="E26" s="137"/>
      <c r="F26" s="137"/>
      <c r="G26" s="137"/>
      <c r="H26" s="137"/>
      <c r="I26" s="137"/>
      <c r="J26" s="137"/>
      <c r="K26" s="137"/>
      <c r="L26" s="137"/>
      <c r="M26" s="137"/>
      <c r="N26" s="137"/>
      <c r="O26" s="137"/>
    </row>
    <row r="27" spans="1:15" s="6" customFormat="1" ht="30" x14ac:dyDescent="0.2">
      <c r="A27" s="136">
        <f t="shared" si="0"/>
        <v>10</v>
      </c>
      <c r="B27" s="166" t="s">
        <v>94</v>
      </c>
      <c r="C27" s="132" t="s">
        <v>30</v>
      </c>
      <c r="D27" s="137">
        <v>16</v>
      </c>
      <c r="E27" s="137"/>
      <c r="F27" s="137"/>
      <c r="G27" s="137"/>
      <c r="H27" s="137"/>
      <c r="I27" s="137"/>
      <c r="J27" s="137"/>
      <c r="K27" s="137"/>
      <c r="L27" s="137"/>
      <c r="M27" s="137"/>
      <c r="N27" s="137"/>
      <c r="O27" s="137"/>
    </row>
    <row r="28" spans="1:15" s="6" customFormat="1" ht="45" x14ac:dyDescent="0.2">
      <c r="A28" s="136">
        <f t="shared" si="0"/>
        <v>11</v>
      </c>
      <c r="B28" s="165" t="s">
        <v>58</v>
      </c>
      <c r="C28" s="132" t="s">
        <v>30</v>
      </c>
      <c r="D28" s="137">
        <v>162</v>
      </c>
      <c r="E28" s="137"/>
      <c r="F28" s="137"/>
      <c r="G28" s="137"/>
      <c r="H28" s="137"/>
      <c r="I28" s="137"/>
      <c r="J28" s="137"/>
      <c r="K28" s="137"/>
      <c r="L28" s="137"/>
      <c r="M28" s="137"/>
      <c r="N28" s="137"/>
      <c r="O28" s="137"/>
    </row>
    <row r="29" spans="1:15" s="6" customFormat="1" ht="15" x14ac:dyDescent="0.2">
      <c r="A29" s="136"/>
      <c r="B29" s="168" t="s">
        <v>31</v>
      </c>
      <c r="C29" s="132"/>
      <c r="D29" s="132"/>
      <c r="E29" s="137"/>
      <c r="F29" s="137"/>
      <c r="G29" s="137"/>
      <c r="H29" s="137"/>
      <c r="I29" s="137"/>
      <c r="J29" s="137"/>
      <c r="K29" s="137"/>
      <c r="L29" s="137"/>
      <c r="M29" s="137"/>
      <c r="N29" s="137"/>
      <c r="O29" s="137"/>
    </row>
    <row r="30" spans="1:15" s="6" customFormat="1" ht="89.25" customHeight="1" x14ac:dyDescent="0.2">
      <c r="A30" s="136">
        <f>A28+1</f>
        <v>12</v>
      </c>
      <c r="B30" s="166" t="s">
        <v>59</v>
      </c>
      <c r="C30" s="142" t="s">
        <v>30</v>
      </c>
      <c r="D30" s="132">
        <v>6</v>
      </c>
      <c r="E30" s="137"/>
      <c r="F30" s="137"/>
      <c r="G30" s="137"/>
      <c r="H30" s="137"/>
      <c r="I30" s="137"/>
      <c r="J30" s="137"/>
      <c r="K30" s="137"/>
      <c r="L30" s="137"/>
      <c r="M30" s="137"/>
      <c r="N30" s="137"/>
      <c r="O30" s="137"/>
    </row>
    <row r="31" spans="1:15" s="6" customFormat="1" ht="105" x14ac:dyDescent="0.2">
      <c r="A31" s="136">
        <f t="shared" ref="A31:A36" si="1">A30+1</f>
        <v>13</v>
      </c>
      <c r="B31" s="166" t="s">
        <v>60</v>
      </c>
      <c r="C31" s="142" t="s">
        <v>30</v>
      </c>
      <c r="D31" s="132">
        <v>123.5</v>
      </c>
      <c r="E31" s="137"/>
      <c r="F31" s="137"/>
      <c r="G31" s="137"/>
      <c r="H31" s="137"/>
      <c r="I31" s="137"/>
      <c r="J31" s="137"/>
      <c r="K31" s="137"/>
      <c r="L31" s="137"/>
      <c r="M31" s="137"/>
      <c r="N31" s="137"/>
      <c r="O31" s="137"/>
    </row>
    <row r="32" spans="1:15" s="6" customFormat="1" ht="105" x14ac:dyDescent="0.2">
      <c r="A32" s="136">
        <f t="shared" si="1"/>
        <v>14</v>
      </c>
      <c r="B32" s="166" t="s">
        <v>73</v>
      </c>
      <c r="C32" s="142" t="s">
        <v>30</v>
      </c>
      <c r="D32" s="132">
        <v>59</v>
      </c>
      <c r="E32" s="137"/>
      <c r="F32" s="137"/>
      <c r="G32" s="137"/>
      <c r="H32" s="137"/>
      <c r="I32" s="137"/>
      <c r="J32" s="137"/>
      <c r="K32" s="137"/>
      <c r="L32" s="137"/>
      <c r="M32" s="137"/>
      <c r="N32" s="137"/>
      <c r="O32" s="137"/>
    </row>
    <row r="33" spans="1:15" s="6" customFormat="1" ht="105" x14ac:dyDescent="0.2">
      <c r="A33" s="136">
        <f t="shared" si="1"/>
        <v>15</v>
      </c>
      <c r="B33" s="166" t="s">
        <v>74</v>
      </c>
      <c r="C33" s="142" t="s">
        <v>30</v>
      </c>
      <c r="D33" s="132">
        <v>10</v>
      </c>
      <c r="E33" s="137"/>
      <c r="F33" s="137"/>
      <c r="G33" s="137"/>
      <c r="H33" s="137"/>
      <c r="I33" s="137"/>
      <c r="J33" s="137"/>
      <c r="K33" s="137"/>
      <c r="L33" s="137"/>
      <c r="M33" s="137"/>
      <c r="N33" s="137"/>
      <c r="O33" s="137"/>
    </row>
    <row r="34" spans="1:15" s="6" customFormat="1" ht="90" x14ac:dyDescent="0.2">
      <c r="A34" s="136">
        <f t="shared" si="1"/>
        <v>16</v>
      </c>
      <c r="B34" s="166" t="s">
        <v>61</v>
      </c>
      <c r="C34" s="142" t="s">
        <v>30</v>
      </c>
      <c r="D34" s="132">
        <v>12</v>
      </c>
      <c r="E34" s="137"/>
      <c r="F34" s="137"/>
      <c r="G34" s="137"/>
      <c r="H34" s="137"/>
      <c r="I34" s="137"/>
      <c r="J34" s="137"/>
      <c r="K34" s="137"/>
      <c r="L34" s="137"/>
      <c r="M34" s="137"/>
      <c r="N34" s="137"/>
      <c r="O34" s="137"/>
    </row>
    <row r="35" spans="1:15" s="6" customFormat="1" ht="30" x14ac:dyDescent="0.2">
      <c r="A35" s="136">
        <f t="shared" si="1"/>
        <v>17</v>
      </c>
      <c r="B35" s="166" t="s">
        <v>32</v>
      </c>
      <c r="C35" s="139" t="s">
        <v>107</v>
      </c>
      <c r="D35" s="170">
        <v>14</v>
      </c>
      <c r="E35" s="137"/>
      <c r="F35" s="137"/>
      <c r="G35" s="137"/>
      <c r="H35" s="137"/>
      <c r="I35" s="137"/>
      <c r="J35" s="137"/>
      <c r="K35" s="137"/>
      <c r="L35" s="137"/>
      <c r="M35" s="137"/>
      <c r="N35" s="137"/>
      <c r="O35" s="137"/>
    </row>
    <row r="36" spans="1:15" s="6" customFormat="1" ht="18" x14ac:dyDescent="0.2">
      <c r="A36" s="136">
        <f t="shared" si="1"/>
        <v>18</v>
      </c>
      <c r="B36" s="166" t="s">
        <v>33</v>
      </c>
      <c r="C36" s="139" t="s">
        <v>107</v>
      </c>
      <c r="D36" s="170">
        <v>126</v>
      </c>
      <c r="E36" s="137"/>
      <c r="F36" s="137"/>
      <c r="G36" s="137"/>
      <c r="H36" s="137"/>
      <c r="I36" s="137"/>
      <c r="J36" s="137"/>
      <c r="K36" s="137"/>
      <c r="L36" s="137"/>
      <c r="M36" s="137"/>
      <c r="N36" s="137"/>
      <c r="O36" s="137"/>
    </row>
    <row r="37" spans="1:15" s="6" customFormat="1" ht="15" x14ac:dyDescent="0.2">
      <c r="A37" s="136"/>
      <c r="B37" s="168" t="s">
        <v>95</v>
      </c>
      <c r="C37" s="139"/>
      <c r="D37" s="139"/>
      <c r="E37" s="137"/>
      <c r="F37" s="137"/>
      <c r="G37" s="137"/>
      <c r="H37" s="137"/>
      <c r="I37" s="137"/>
      <c r="J37" s="137"/>
      <c r="K37" s="137"/>
      <c r="L37" s="137"/>
      <c r="M37" s="137"/>
      <c r="N37" s="137"/>
      <c r="O37" s="137"/>
    </row>
    <row r="38" spans="1:15" s="6" customFormat="1" ht="134.25" customHeight="1" x14ac:dyDescent="0.2">
      <c r="A38" s="136">
        <f>A36+1</f>
        <v>19</v>
      </c>
      <c r="B38" s="166" t="s">
        <v>75</v>
      </c>
      <c r="C38" s="139" t="s">
        <v>50</v>
      </c>
      <c r="D38" s="139">
        <v>1</v>
      </c>
      <c r="E38" s="137"/>
      <c r="F38" s="137"/>
      <c r="G38" s="137"/>
      <c r="H38" s="137"/>
      <c r="I38" s="137"/>
      <c r="J38" s="137"/>
      <c r="K38" s="137"/>
      <c r="L38" s="137"/>
      <c r="M38" s="137"/>
      <c r="N38" s="137"/>
      <c r="O38" s="137"/>
    </row>
    <row r="39" spans="1:15" s="6" customFormat="1" ht="133.5" customHeight="1" x14ac:dyDescent="0.2">
      <c r="A39" s="136">
        <f>A38+1</f>
        <v>20</v>
      </c>
      <c r="B39" s="166" t="s">
        <v>76</v>
      </c>
      <c r="C39" s="139" t="s">
        <v>50</v>
      </c>
      <c r="D39" s="139">
        <v>1</v>
      </c>
      <c r="E39" s="137"/>
      <c r="F39" s="137"/>
      <c r="G39" s="137"/>
      <c r="H39" s="137"/>
      <c r="I39" s="137"/>
      <c r="J39" s="137"/>
      <c r="K39" s="137"/>
      <c r="L39" s="137"/>
      <c r="M39" s="137"/>
      <c r="N39" s="137"/>
      <c r="O39" s="137"/>
    </row>
    <row r="40" spans="1:15" s="6" customFormat="1" ht="135" x14ac:dyDescent="0.2">
      <c r="A40" s="136">
        <f>A39+1</f>
        <v>21</v>
      </c>
      <c r="B40" s="166" t="s">
        <v>77</v>
      </c>
      <c r="C40" s="139" t="s">
        <v>50</v>
      </c>
      <c r="D40" s="139">
        <v>1</v>
      </c>
      <c r="E40" s="137"/>
      <c r="F40" s="137"/>
      <c r="G40" s="137"/>
      <c r="H40" s="137"/>
      <c r="I40" s="137"/>
      <c r="J40" s="137"/>
      <c r="K40" s="137"/>
      <c r="L40" s="137"/>
      <c r="M40" s="137"/>
      <c r="N40" s="137"/>
      <c r="O40" s="137"/>
    </row>
    <row r="41" spans="1:15" s="6" customFormat="1" ht="63.75" customHeight="1" x14ac:dyDescent="0.2">
      <c r="A41" s="136">
        <f>A40+1</f>
        <v>22</v>
      </c>
      <c r="B41" s="166" t="s">
        <v>62</v>
      </c>
      <c r="C41" s="139" t="s">
        <v>50</v>
      </c>
      <c r="D41" s="139">
        <v>1</v>
      </c>
      <c r="E41" s="139"/>
      <c r="F41" s="137"/>
      <c r="G41" s="137"/>
      <c r="H41" s="137"/>
      <c r="I41" s="137"/>
      <c r="J41" s="137"/>
      <c r="K41" s="137"/>
      <c r="L41" s="137"/>
      <c r="M41" s="137"/>
      <c r="N41" s="137"/>
      <c r="O41" s="137"/>
    </row>
    <row r="42" spans="1:15" s="6" customFormat="1" ht="92.25" customHeight="1" x14ac:dyDescent="0.2">
      <c r="A42" s="136">
        <f>A41+1</f>
        <v>23</v>
      </c>
      <c r="B42" s="166" t="s">
        <v>63</v>
      </c>
      <c r="C42" s="139" t="s">
        <v>50</v>
      </c>
      <c r="D42" s="139">
        <v>4</v>
      </c>
      <c r="E42" s="139"/>
      <c r="F42" s="137"/>
      <c r="G42" s="137"/>
      <c r="H42" s="137"/>
      <c r="I42" s="137"/>
      <c r="J42" s="137"/>
      <c r="K42" s="137"/>
      <c r="L42" s="137"/>
      <c r="M42" s="137"/>
      <c r="N42" s="137"/>
      <c r="O42" s="137"/>
    </row>
    <row r="43" spans="1:15" s="6" customFormat="1" ht="15" x14ac:dyDescent="0.2">
      <c r="A43" s="136"/>
      <c r="B43" s="168" t="s">
        <v>34</v>
      </c>
      <c r="C43" s="139"/>
      <c r="D43" s="139"/>
      <c r="E43" s="137"/>
      <c r="F43" s="137"/>
      <c r="G43" s="137"/>
      <c r="H43" s="137"/>
      <c r="I43" s="137"/>
      <c r="J43" s="137"/>
      <c r="K43" s="137"/>
      <c r="L43" s="137"/>
      <c r="M43" s="137"/>
      <c r="N43" s="137"/>
      <c r="O43" s="137"/>
    </row>
    <row r="44" spans="1:15" s="6" customFormat="1" ht="30" x14ac:dyDescent="0.2">
      <c r="A44" s="136">
        <f>A42+1</f>
        <v>24</v>
      </c>
      <c r="B44" s="166" t="s">
        <v>48</v>
      </c>
      <c r="C44" s="139" t="s">
        <v>64</v>
      </c>
      <c r="D44" s="139">
        <v>7</v>
      </c>
      <c r="E44" s="137"/>
      <c r="F44" s="137"/>
      <c r="G44" s="137"/>
      <c r="H44" s="137"/>
      <c r="I44" s="137"/>
      <c r="J44" s="137"/>
      <c r="K44" s="137"/>
      <c r="L44" s="137"/>
      <c r="M44" s="137"/>
      <c r="N44" s="137"/>
      <c r="O44" s="137"/>
    </row>
    <row r="45" spans="1:15" s="6" customFormat="1" ht="30" x14ac:dyDescent="0.2">
      <c r="A45" s="136">
        <f>A44+1</f>
        <v>25</v>
      </c>
      <c r="B45" s="166" t="s">
        <v>35</v>
      </c>
      <c r="C45" s="139" t="s">
        <v>64</v>
      </c>
      <c r="D45" s="139">
        <v>7</v>
      </c>
      <c r="E45" s="137"/>
      <c r="F45" s="137"/>
      <c r="G45" s="137"/>
      <c r="H45" s="137"/>
      <c r="I45" s="137"/>
      <c r="J45" s="137"/>
      <c r="K45" s="137"/>
      <c r="L45" s="137"/>
      <c r="M45" s="137"/>
      <c r="N45" s="137"/>
      <c r="O45" s="137"/>
    </row>
    <row r="46" spans="1:15" s="6" customFormat="1" ht="15" x14ac:dyDescent="0.2">
      <c r="A46" s="136"/>
      <c r="B46" s="169" t="s">
        <v>42</v>
      </c>
      <c r="C46" s="143"/>
      <c r="D46" s="139"/>
      <c r="E46" s="137"/>
      <c r="F46" s="137"/>
      <c r="G46" s="137"/>
      <c r="H46" s="137"/>
      <c r="I46" s="137"/>
      <c r="J46" s="137"/>
      <c r="K46" s="137"/>
      <c r="L46" s="137"/>
      <c r="M46" s="137"/>
      <c r="N46" s="137"/>
      <c r="O46" s="137"/>
    </row>
    <row r="47" spans="1:15" s="6" customFormat="1" ht="30" x14ac:dyDescent="0.2">
      <c r="A47" s="136">
        <f>A45+1</f>
        <v>26</v>
      </c>
      <c r="B47" s="165" t="s">
        <v>65</v>
      </c>
      <c r="C47" s="139" t="s">
        <v>66</v>
      </c>
      <c r="D47" s="139">
        <v>7</v>
      </c>
      <c r="E47" s="137"/>
      <c r="F47" s="137"/>
      <c r="G47" s="137"/>
      <c r="H47" s="137"/>
      <c r="I47" s="137"/>
      <c r="J47" s="137"/>
      <c r="K47" s="137"/>
      <c r="L47" s="137"/>
      <c r="M47" s="137"/>
      <c r="N47" s="137"/>
      <c r="O47" s="137"/>
    </row>
    <row r="48" spans="1:15" s="6" customFormat="1" ht="30" x14ac:dyDescent="0.2">
      <c r="A48" s="136">
        <f>A47+1</f>
        <v>27</v>
      </c>
      <c r="B48" s="165" t="s">
        <v>67</v>
      </c>
      <c r="C48" s="144" t="s">
        <v>30</v>
      </c>
      <c r="D48" s="139">
        <v>203</v>
      </c>
      <c r="E48" s="137"/>
      <c r="F48" s="137"/>
      <c r="G48" s="137"/>
      <c r="H48" s="137"/>
      <c r="I48" s="137"/>
      <c r="J48" s="137"/>
      <c r="K48" s="137"/>
      <c r="L48" s="137"/>
      <c r="M48" s="137"/>
      <c r="N48" s="137"/>
      <c r="O48" s="137"/>
    </row>
    <row r="49" spans="1:15" s="6" customFormat="1" ht="15" x14ac:dyDescent="0.2">
      <c r="A49" s="136"/>
      <c r="B49" s="168" t="s">
        <v>49</v>
      </c>
      <c r="C49" s="144"/>
      <c r="D49" s="139"/>
      <c r="E49" s="137"/>
      <c r="F49" s="137"/>
      <c r="G49" s="137"/>
      <c r="H49" s="137"/>
      <c r="I49" s="137"/>
      <c r="J49" s="137"/>
      <c r="K49" s="137"/>
      <c r="L49" s="137"/>
      <c r="M49" s="137"/>
      <c r="N49" s="137"/>
      <c r="O49" s="137"/>
    </row>
    <row r="50" spans="1:15" s="6" customFormat="1" ht="30" x14ac:dyDescent="0.2">
      <c r="A50" s="136">
        <f>A48+1</f>
        <v>28</v>
      </c>
      <c r="B50" s="166" t="s">
        <v>68</v>
      </c>
      <c r="C50" s="144" t="s">
        <v>30</v>
      </c>
      <c r="D50" s="139">
        <v>2</v>
      </c>
      <c r="E50" s="137"/>
      <c r="F50" s="137"/>
      <c r="G50" s="137"/>
      <c r="H50" s="137"/>
      <c r="I50" s="137"/>
      <c r="J50" s="137"/>
      <c r="K50" s="137"/>
      <c r="L50" s="137"/>
      <c r="M50" s="137"/>
      <c r="N50" s="137"/>
      <c r="O50" s="137"/>
    </row>
    <row r="51" spans="1:15" s="6" customFormat="1" ht="30" x14ac:dyDescent="0.2">
      <c r="A51" s="136">
        <f>A50+1</f>
        <v>29</v>
      </c>
      <c r="B51" s="166" t="s">
        <v>69</v>
      </c>
      <c r="C51" s="139" t="s">
        <v>66</v>
      </c>
      <c r="D51" s="139">
        <v>2</v>
      </c>
      <c r="E51" s="137"/>
      <c r="F51" s="137"/>
      <c r="G51" s="137"/>
      <c r="H51" s="137"/>
      <c r="I51" s="137"/>
      <c r="J51" s="137"/>
      <c r="K51" s="137"/>
      <c r="L51" s="137"/>
      <c r="M51" s="137"/>
      <c r="N51" s="137"/>
      <c r="O51" s="137"/>
    </row>
    <row r="52" spans="1:15" s="6" customFormat="1" ht="15" x14ac:dyDescent="0.2">
      <c r="A52" s="136"/>
      <c r="B52" s="168" t="s">
        <v>36</v>
      </c>
      <c r="C52" s="139"/>
      <c r="D52" s="139"/>
      <c r="E52" s="137"/>
      <c r="F52" s="137"/>
      <c r="G52" s="137"/>
      <c r="H52" s="137"/>
      <c r="I52" s="137"/>
      <c r="J52" s="137"/>
      <c r="K52" s="137"/>
      <c r="L52" s="137"/>
      <c r="M52" s="137"/>
      <c r="N52" s="137"/>
      <c r="O52" s="137"/>
    </row>
    <row r="53" spans="1:15" s="6" customFormat="1" ht="63" customHeight="1" x14ac:dyDescent="0.2">
      <c r="A53" s="136">
        <f>A51+1</f>
        <v>30</v>
      </c>
      <c r="B53" s="166" t="s">
        <v>70</v>
      </c>
      <c r="C53" s="139" t="s">
        <v>37</v>
      </c>
      <c r="D53" s="139">
        <v>7</v>
      </c>
      <c r="E53" s="137"/>
      <c r="F53" s="137"/>
      <c r="G53" s="137"/>
      <c r="H53" s="137"/>
      <c r="I53" s="137"/>
      <c r="J53" s="137"/>
      <c r="K53" s="137"/>
      <c r="L53" s="137"/>
      <c r="M53" s="137"/>
      <c r="N53" s="137"/>
      <c r="O53" s="137"/>
    </row>
    <row r="54" spans="1:15" s="6" customFormat="1" ht="75" x14ac:dyDescent="0.2">
      <c r="A54" s="136">
        <f>A53+1</f>
        <v>31</v>
      </c>
      <c r="B54" s="166" t="s">
        <v>78</v>
      </c>
      <c r="C54" s="139" t="s">
        <v>37</v>
      </c>
      <c r="D54" s="139">
        <v>5</v>
      </c>
      <c r="E54" s="137"/>
      <c r="F54" s="137"/>
      <c r="G54" s="137"/>
      <c r="H54" s="137"/>
      <c r="I54" s="137"/>
      <c r="J54" s="137"/>
      <c r="K54" s="137"/>
      <c r="L54" s="137"/>
      <c r="M54" s="137"/>
      <c r="N54" s="137"/>
      <c r="O54" s="137"/>
    </row>
    <row r="55" spans="1:15" s="6" customFormat="1" ht="45" x14ac:dyDescent="0.2">
      <c r="A55" s="136">
        <f t="shared" ref="A55:A66" si="2">A54+1</f>
        <v>32</v>
      </c>
      <c r="B55" s="166" t="s">
        <v>79</v>
      </c>
      <c r="C55" s="139" t="s">
        <v>37</v>
      </c>
      <c r="D55" s="139">
        <v>1</v>
      </c>
      <c r="E55" s="137"/>
      <c r="F55" s="137"/>
      <c r="G55" s="137"/>
      <c r="H55" s="137"/>
      <c r="I55" s="137"/>
      <c r="J55" s="137"/>
      <c r="K55" s="137"/>
      <c r="L55" s="137"/>
      <c r="M55" s="137"/>
      <c r="N55" s="137"/>
      <c r="O55" s="137"/>
    </row>
    <row r="56" spans="1:15" s="6" customFormat="1" ht="48.75" customHeight="1" x14ac:dyDescent="0.2">
      <c r="A56" s="136">
        <f t="shared" si="2"/>
        <v>33</v>
      </c>
      <c r="B56" s="166" t="s">
        <v>109</v>
      </c>
      <c r="C56" s="139" t="s">
        <v>37</v>
      </c>
      <c r="D56" s="139">
        <v>1</v>
      </c>
      <c r="E56" s="139"/>
      <c r="F56" s="137"/>
      <c r="G56" s="137"/>
      <c r="H56" s="137"/>
      <c r="I56" s="137"/>
      <c r="J56" s="137"/>
      <c r="K56" s="137"/>
      <c r="L56" s="137"/>
      <c r="M56" s="137"/>
      <c r="N56" s="137"/>
      <c r="O56" s="137"/>
    </row>
    <row r="57" spans="1:15" s="6" customFormat="1" ht="32.25" customHeight="1" x14ac:dyDescent="0.2">
      <c r="A57" s="136">
        <f t="shared" si="2"/>
        <v>34</v>
      </c>
      <c r="B57" s="165" t="s">
        <v>46</v>
      </c>
      <c r="C57" s="139" t="s">
        <v>37</v>
      </c>
      <c r="D57" s="139">
        <v>2</v>
      </c>
      <c r="E57" s="139"/>
      <c r="F57" s="137"/>
      <c r="G57" s="137"/>
      <c r="H57" s="137"/>
      <c r="I57" s="137"/>
      <c r="J57" s="137"/>
      <c r="K57" s="137"/>
      <c r="L57" s="137"/>
      <c r="M57" s="137"/>
      <c r="N57" s="137"/>
      <c r="O57" s="137"/>
    </row>
    <row r="58" spans="1:15" s="6" customFormat="1" ht="28.5" customHeight="1" x14ac:dyDescent="0.2">
      <c r="A58" s="136">
        <f t="shared" si="2"/>
        <v>35</v>
      </c>
      <c r="B58" s="165" t="s">
        <v>38</v>
      </c>
      <c r="C58" s="139" t="s">
        <v>37</v>
      </c>
      <c r="D58" s="139">
        <v>6</v>
      </c>
      <c r="E58" s="139"/>
      <c r="F58" s="137"/>
      <c r="G58" s="137"/>
      <c r="H58" s="137"/>
      <c r="I58" s="137"/>
      <c r="J58" s="137"/>
      <c r="K58" s="137"/>
      <c r="L58" s="137"/>
      <c r="M58" s="137"/>
      <c r="N58" s="137"/>
      <c r="O58" s="137"/>
    </row>
    <row r="59" spans="1:15" s="6" customFormat="1" ht="30.75" customHeight="1" x14ac:dyDescent="0.2">
      <c r="A59" s="136">
        <f t="shared" si="2"/>
        <v>36</v>
      </c>
      <c r="B59" s="165" t="s">
        <v>80</v>
      </c>
      <c r="C59" s="139" t="s">
        <v>37</v>
      </c>
      <c r="D59" s="139">
        <v>1</v>
      </c>
      <c r="E59" s="139"/>
      <c r="F59" s="137"/>
      <c r="G59" s="137"/>
      <c r="H59" s="137"/>
      <c r="I59" s="137"/>
      <c r="J59" s="137"/>
      <c r="K59" s="137"/>
      <c r="L59" s="137"/>
      <c r="M59" s="137"/>
      <c r="N59" s="137"/>
      <c r="O59" s="137"/>
    </row>
    <row r="60" spans="1:15" s="6" customFormat="1" ht="45" x14ac:dyDescent="0.2">
      <c r="A60" s="136">
        <f t="shared" si="2"/>
        <v>37</v>
      </c>
      <c r="B60" s="165" t="s">
        <v>39</v>
      </c>
      <c r="C60" s="139" t="s">
        <v>37</v>
      </c>
      <c r="D60" s="139">
        <v>1</v>
      </c>
      <c r="E60" s="139"/>
      <c r="F60" s="137"/>
      <c r="G60" s="137"/>
      <c r="H60" s="137"/>
      <c r="I60" s="137"/>
      <c r="J60" s="137"/>
      <c r="K60" s="137"/>
      <c r="L60" s="137"/>
      <c r="M60" s="137"/>
      <c r="N60" s="137"/>
      <c r="O60" s="137"/>
    </row>
    <row r="61" spans="1:15" s="6" customFormat="1" ht="45" x14ac:dyDescent="0.2">
      <c r="A61" s="136">
        <f t="shared" si="2"/>
        <v>38</v>
      </c>
      <c r="B61" s="165" t="s">
        <v>40</v>
      </c>
      <c r="C61" s="139" t="s">
        <v>37</v>
      </c>
      <c r="D61" s="139">
        <v>1</v>
      </c>
      <c r="E61" s="139"/>
      <c r="F61" s="137"/>
      <c r="G61" s="137"/>
      <c r="H61" s="137"/>
      <c r="I61" s="137"/>
      <c r="J61" s="137"/>
      <c r="K61" s="137"/>
      <c r="L61" s="137"/>
      <c r="M61" s="137"/>
      <c r="N61" s="137"/>
      <c r="O61" s="137"/>
    </row>
    <row r="62" spans="1:15" s="6" customFormat="1" ht="32.25" customHeight="1" x14ac:dyDescent="0.2">
      <c r="A62" s="136">
        <f t="shared" si="2"/>
        <v>39</v>
      </c>
      <c r="B62" s="165" t="s">
        <v>43</v>
      </c>
      <c r="C62" s="139" t="s">
        <v>37</v>
      </c>
      <c r="D62" s="139">
        <v>1</v>
      </c>
      <c r="E62" s="139"/>
      <c r="F62" s="137"/>
      <c r="G62" s="137"/>
      <c r="H62" s="137"/>
      <c r="I62" s="137"/>
      <c r="J62" s="137"/>
      <c r="K62" s="137"/>
      <c r="L62" s="137"/>
      <c r="M62" s="137"/>
      <c r="N62" s="137"/>
      <c r="O62" s="137"/>
    </row>
    <row r="63" spans="1:15" s="6" customFormat="1" ht="30" x14ac:dyDescent="0.2">
      <c r="A63" s="136">
        <f t="shared" si="2"/>
        <v>40</v>
      </c>
      <c r="B63" s="165" t="s">
        <v>41</v>
      </c>
      <c r="C63" s="139" t="s">
        <v>37</v>
      </c>
      <c r="D63" s="139">
        <v>2</v>
      </c>
      <c r="E63" s="145"/>
      <c r="F63" s="137"/>
      <c r="G63" s="137"/>
      <c r="H63" s="146"/>
      <c r="I63" s="137"/>
      <c r="J63" s="137"/>
      <c r="K63" s="137"/>
      <c r="L63" s="137"/>
      <c r="M63" s="137"/>
      <c r="N63" s="137"/>
      <c r="O63" s="137"/>
    </row>
    <row r="64" spans="1:15" s="6" customFormat="1" ht="45" x14ac:dyDescent="0.2">
      <c r="A64" s="136">
        <f t="shared" si="2"/>
        <v>41</v>
      </c>
      <c r="B64" s="165" t="s">
        <v>83</v>
      </c>
      <c r="C64" s="139" t="s">
        <v>50</v>
      </c>
      <c r="D64" s="139">
        <v>1</v>
      </c>
      <c r="E64" s="137"/>
      <c r="F64" s="137"/>
      <c r="G64" s="137"/>
      <c r="H64" s="137"/>
      <c r="I64" s="137"/>
      <c r="J64" s="137"/>
      <c r="K64" s="137"/>
      <c r="L64" s="137"/>
      <c r="M64" s="137"/>
      <c r="N64" s="137"/>
      <c r="O64" s="137"/>
    </row>
    <row r="65" spans="1:15" s="6" customFormat="1" ht="45" x14ac:dyDescent="0.2">
      <c r="A65" s="136">
        <f t="shared" si="2"/>
        <v>42</v>
      </c>
      <c r="B65" s="165" t="s">
        <v>47</v>
      </c>
      <c r="C65" s="139" t="s">
        <v>30</v>
      </c>
      <c r="D65" s="139">
        <v>198.5</v>
      </c>
      <c r="E65" s="137"/>
      <c r="F65" s="137"/>
      <c r="G65" s="137"/>
      <c r="H65" s="137"/>
      <c r="I65" s="137"/>
      <c r="J65" s="137"/>
      <c r="K65" s="137"/>
      <c r="L65" s="137"/>
      <c r="M65" s="137"/>
      <c r="N65" s="137"/>
      <c r="O65" s="137"/>
    </row>
    <row r="66" spans="1:15" s="6" customFormat="1" ht="15" x14ac:dyDescent="0.2">
      <c r="A66" s="136">
        <f t="shared" si="2"/>
        <v>43</v>
      </c>
      <c r="B66" s="166" t="s">
        <v>71</v>
      </c>
      <c r="C66" s="139" t="s">
        <v>50</v>
      </c>
      <c r="D66" s="139">
        <v>1</v>
      </c>
      <c r="E66" s="137"/>
      <c r="F66" s="137"/>
      <c r="G66" s="137"/>
      <c r="H66" s="137"/>
      <c r="I66" s="137"/>
      <c r="J66" s="137"/>
      <c r="K66" s="137"/>
      <c r="L66" s="137"/>
      <c r="M66" s="137"/>
      <c r="N66" s="137"/>
      <c r="O66" s="137"/>
    </row>
    <row r="67" spans="1:15" s="6" customFormat="1" ht="15" x14ac:dyDescent="0.2">
      <c r="A67" s="139"/>
      <c r="B67" s="132"/>
      <c r="C67" s="147"/>
      <c r="D67" s="139"/>
      <c r="E67" s="139"/>
      <c r="F67" s="148"/>
      <c r="G67" s="135"/>
      <c r="H67" s="135"/>
      <c r="I67" s="135"/>
      <c r="J67" s="134" t="s">
        <v>52</v>
      </c>
      <c r="K67" s="149"/>
      <c r="L67" s="149"/>
      <c r="M67" s="149"/>
      <c r="N67" s="149"/>
      <c r="O67" s="149"/>
    </row>
    <row r="68" spans="1:15" ht="8.25" customHeight="1" x14ac:dyDescent="0.2">
      <c r="A68" s="116"/>
      <c r="B68" s="120"/>
      <c r="C68" s="51"/>
      <c r="D68" s="116"/>
      <c r="E68" s="116"/>
      <c r="F68" s="119"/>
      <c r="G68" s="117"/>
      <c r="H68" s="117"/>
      <c r="I68" s="117"/>
      <c r="J68" s="110"/>
      <c r="K68" s="150"/>
      <c r="L68" s="150"/>
      <c r="M68" s="150"/>
      <c r="N68" s="150"/>
      <c r="O68" s="151"/>
    </row>
    <row r="69" spans="1:15" ht="12.75" customHeight="1" x14ac:dyDescent="0.25">
      <c r="A69" s="152" t="s">
        <v>86</v>
      </c>
      <c r="B69" s="152"/>
      <c r="C69" s="152"/>
      <c r="D69" s="49"/>
      <c r="E69" s="49"/>
      <c r="F69" s="49"/>
      <c r="G69" s="49"/>
      <c r="H69" s="118"/>
      <c r="I69" s="118"/>
      <c r="J69" s="118"/>
      <c r="K69" s="118"/>
      <c r="L69" s="118"/>
      <c r="M69" s="118"/>
      <c r="N69" s="118"/>
      <c r="O69" s="118"/>
    </row>
    <row r="70" spans="1:15" ht="12.75" customHeight="1" x14ac:dyDescent="0.25">
      <c r="A70" s="116"/>
      <c r="B70" s="153" t="s">
        <v>108</v>
      </c>
      <c r="C70" s="153"/>
      <c r="D70" s="153"/>
      <c r="E70" s="153"/>
      <c r="F70" s="153"/>
      <c r="G70" s="153"/>
      <c r="H70" s="118"/>
      <c r="I70" s="118"/>
      <c r="J70" s="154"/>
      <c r="K70" s="118"/>
      <c r="L70" s="118"/>
      <c r="M70" s="118"/>
      <c r="N70" s="118"/>
      <c r="O70" s="118"/>
    </row>
    <row r="71" spans="1:15" ht="15" x14ac:dyDescent="0.25">
      <c r="A71" s="155"/>
      <c r="B71" s="155"/>
      <c r="C71" s="156"/>
      <c r="D71" s="153"/>
      <c r="E71" s="116"/>
      <c r="F71" s="117"/>
      <c r="G71" s="117"/>
      <c r="H71" s="118"/>
      <c r="I71" s="118"/>
      <c r="J71" s="118"/>
      <c r="K71" s="118"/>
      <c r="L71" s="118"/>
      <c r="M71" s="118"/>
      <c r="N71" s="118"/>
      <c r="O71" s="118"/>
    </row>
    <row r="72" spans="1:15" ht="15" x14ac:dyDescent="0.25">
      <c r="A72" s="52"/>
      <c r="B72" s="52"/>
      <c r="C72" s="156"/>
      <c r="D72" s="153"/>
      <c r="E72" s="116"/>
      <c r="F72" s="117"/>
      <c r="G72" s="117"/>
      <c r="H72" s="118"/>
      <c r="I72" s="118"/>
      <c r="J72" s="118"/>
      <c r="K72" s="118"/>
      <c r="L72" s="118"/>
      <c r="M72" s="118"/>
      <c r="N72" s="118"/>
      <c r="O72" s="118"/>
    </row>
    <row r="73" spans="1:15" ht="12.75" customHeight="1" x14ac:dyDescent="0.25">
      <c r="A73" s="152" t="s">
        <v>89</v>
      </c>
      <c r="B73" s="152"/>
      <c r="C73" s="152"/>
      <c r="D73" s="49"/>
      <c r="E73" s="49"/>
      <c r="F73" s="157"/>
      <c r="G73" s="157"/>
      <c r="H73" s="118"/>
      <c r="I73" s="118"/>
      <c r="J73" s="154"/>
      <c r="K73" s="118"/>
      <c r="L73" s="118"/>
      <c r="M73" s="118"/>
      <c r="N73" s="118"/>
      <c r="O73" s="118"/>
    </row>
    <row r="74" spans="1:15" ht="12.75" customHeight="1" x14ac:dyDescent="0.25">
      <c r="A74" s="158"/>
      <c r="B74" s="153" t="s">
        <v>108</v>
      </c>
      <c r="C74" s="158"/>
      <c r="D74" s="51"/>
      <c r="E74" s="51"/>
      <c r="F74" s="159"/>
      <c r="G74" s="159"/>
      <c r="H74" s="118"/>
      <c r="I74" s="118"/>
      <c r="J74" s="154"/>
      <c r="K74" s="118"/>
      <c r="L74" s="118"/>
      <c r="M74" s="118"/>
      <c r="N74" s="118"/>
      <c r="O74" s="118"/>
    </row>
    <row r="75" spans="1:15" ht="15" x14ac:dyDescent="0.25">
      <c r="A75" s="155" t="s">
        <v>85</v>
      </c>
      <c r="B75" s="155"/>
      <c r="C75" s="156"/>
      <c r="D75" s="153"/>
      <c r="E75" s="116"/>
      <c r="F75" s="117"/>
      <c r="G75" s="117"/>
      <c r="H75" s="118"/>
      <c r="I75" s="118"/>
      <c r="J75" s="118"/>
      <c r="K75" s="118"/>
      <c r="L75" s="118"/>
      <c r="M75" s="118"/>
      <c r="N75" s="118"/>
      <c r="O75" s="118"/>
    </row>
    <row r="76" spans="1:15" ht="15" x14ac:dyDescent="0.25">
      <c r="A76" s="116"/>
      <c r="B76" s="116"/>
      <c r="C76" s="120"/>
      <c r="D76" s="51"/>
      <c r="E76" s="116"/>
      <c r="F76" s="119"/>
      <c r="G76" s="117"/>
      <c r="H76" s="118"/>
      <c r="I76" s="118"/>
      <c r="J76" s="118"/>
      <c r="K76" s="118"/>
      <c r="L76" s="118"/>
      <c r="M76" s="118"/>
      <c r="N76" s="118"/>
      <c r="O76" s="118"/>
    </row>
    <row r="77" spans="1:15" ht="15" x14ac:dyDescent="0.25">
      <c r="A77" s="105" t="s">
        <v>91</v>
      </c>
      <c r="B77" s="105"/>
      <c r="C77" s="105"/>
      <c r="D77" s="105"/>
      <c r="E77" s="116"/>
      <c r="F77" s="119"/>
      <c r="G77" s="117"/>
      <c r="H77" s="118"/>
      <c r="I77" s="118"/>
      <c r="J77" s="118"/>
      <c r="K77" s="118"/>
      <c r="L77" s="118"/>
      <c r="M77" s="118"/>
      <c r="N77" s="118"/>
      <c r="O77" s="118"/>
    </row>
  </sheetData>
  <mergeCells count="19">
    <mergeCell ref="A77:D77"/>
    <mergeCell ref="N2:O2"/>
    <mergeCell ref="D3:O3"/>
    <mergeCell ref="N4:O4"/>
    <mergeCell ref="B6:O6"/>
    <mergeCell ref="B5:O5"/>
    <mergeCell ref="A75:B75"/>
    <mergeCell ref="A8:O8"/>
    <mergeCell ref="A9:O9"/>
    <mergeCell ref="A14:A15"/>
    <mergeCell ref="B14:B15"/>
    <mergeCell ref="C14:C15"/>
    <mergeCell ref="D14:D15"/>
    <mergeCell ref="E14:J14"/>
    <mergeCell ref="K14:O14"/>
    <mergeCell ref="A69:G69"/>
    <mergeCell ref="A71:B71"/>
    <mergeCell ref="A73:E73"/>
    <mergeCell ref="F73:G73"/>
  </mergeCells>
  <pageMargins left="0.39370078740157483" right="0.35433070866141736" top="1.0236220472440944" bottom="0.39370078740157483" header="0.51181102362204722" footer="0.15748031496062992"/>
  <pageSetup paperSize="9" scale="91" orientation="landscape" r:id="rId1"/>
  <headerFooter alignWithMargins="0">
    <oddFooter>&amp;C&amp;8&amp;P</oddFooter>
  </headerFooter>
  <rowBreaks count="1" manualBreakCount="1">
    <brk id="7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KOPS</vt:lpstr>
      <vt:lpstr>K1-IIK</vt:lpstr>
      <vt:lpstr>'K1-IIK'!Print_Area</vt:lpstr>
      <vt:lpstr>KOPS!Print_Area</vt:lpstr>
      <vt:lpstr>'K1-IIK'!Print_Titles</vt:lpstr>
      <vt:lpstr>KOPS!Print_Titles</vt:lpstr>
    </vt:vector>
  </TitlesOfParts>
  <Company>Universe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Silvija</cp:lastModifiedBy>
  <cp:lastPrinted>2022-01-19T07:09:18Z</cp:lastPrinted>
  <dcterms:created xsi:type="dcterms:W3CDTF">1999-12-06T13:05:42Z</dcterms:created>
  <dcterms:modified xsi:type="dcterms:W3CDTF">2022-01-19T07:12:40Z</dcterms:modified>
</cp:coreProperties>
</file>